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初审" sheetId="1" r:id="rId1"/>
    <sheet name="Sheet2" sheetId="2" r:id="rId2"/>
    <sheet name="Sheet3" sheetId="3" r:id="rId3"/>
  </sheets>
  <definedNames>
    <definedName name="_xlnm.Print_Titles" localSheetId="0">'初审'!$1:$5</definedName>
  </definedNames>
  <calcPr fullCalcOnLoad="1"/>
</workbook>
</file>

<file path=xl/sharedStrings.xml><?xml version="1.0" encoding="utf-8"?>
<sst xmlns="http://schemas.openxmlformats.org/spreadsheetml/2006/main" count="176" uniqueCount="92">
  <si>
    <t>江家坪社区益阳大道2号地项目货币安置资格联审通过名单（7户26人）</t>
  </si>
  <si>
    <t xml:space="preserve">                                                                                                                     日期：2020年2月25日 </t>
  </si>
  <si>
    <t>货币安置人口情况（人）</t>
  </si>
  <si>
    <t>增加货币人口</t>
  </si>
  <si>
    <t>合计货币补助人口</t>
  </si>
  <si>
    <t>备注</t>
  </si>
  <si>
    <t>序号</t>
  </si>
  <si>
    <t>户主姓名</t>
  </si>
  <si>
    <t>家庭人员</t>
  </si>
  <si>
    <t>与户主的关系</t>
  </si>
  <si>
    <t>性别</t>
  </si>
  <si>
    <t>户口性质</t>
  </si>
  <si>
    <t>户口所在地</t>
  </si>
  <si>
    <t>身份证号码</t>
  </si>
  <si>
    <t>拆迁项目</t>
  </si>
  <si>
    <t>拆迁时间</t>
  </si>
  <si>
    <t>已婚未育</t>
  </si>
  <si>
    <t>独生子女</t>
  </si>
  <si>
    <t>独身
丧偶
离异</t>
  </si>
  <si>
    <t>部分非农</t>
  </si>
  <si>
    <t>全部非农</t>
  </si>
  <si>
    <t>李邢燕</t>
  </si>
  <si>
    <t>户主</t>
  </si>
  <si>
    <t>女</t>
  </si>
  <si>
    <t>居民</t>
  </si>
  <si>
    <t>江家坪</t>
  </si>
  <si>
    <t>430911198209131525</t>
  </si>
  <si>
    <t>益阳大道2号地</t>
  </si>
  <si>
    <t>2019.9.4</t>
  </si>
  <si>
    <t>李正德之女2007年分户，万国辉2019年9月9日夫妻投靠迁入。</t>
  </si>
  <si>
    <t>万国辉</t>
  </si>
  <si>
    <t>丈夫</t>
  </si>
  <si>
    <t>男</t>
  </si>
  <si>
    <t>430922197502261419</t>
  </si>
  <si>
    <t>肖紫漪</t>
  </si>
  <si>
    <t>女儿</t>
  </si>
  <si>
    <t>43090320041025122X</t>
  </si>
  <si>
    <t>李子琦</t>
  </si>
  <si>
    <t>430903201808150052</t>
  </si>
  <si>
    <t>曹娥英</t>
  </si>
  <si>
    <t>家庭</t>
  </si>
  <si>
    <t>432321196602146822</t>
  </si>
  <si>
    <t>2019.8.22</t>
  </si>
  <si>
    <t>曹娥英拆迁前离异（2005年民政局登记离异）增加1人。</t>
  </si>
  <si>
    <t>罗俊</t>
  </si>
  <si>
    <t>儿子</t>
  </si>
  <si>
    <t>430903199807251417</t>
  </si>
  <si>
    <t>李正德</t>
  </si>
  <si>
    <t>非农</t>
  </si>
  <si>
    <t>432301195501093514</t>
  </si>
  <si>
    <t>2019.8.28</t>
  </si>
  <si>
    <t>李正德与江佳平因购买征地人民城镇养老保险户籍转为非农，符合安置政策；其子李阳与儿媳钟敏已婚未育增加1人。</t>
  </si>
  <si>
    <t>江佳平</t>
  </si>
  <si>
    <t>配偶</t>
  </si>
  <si>
    <t>432301195803253528</t>
  </si>
  <si>
    <t>李阳</t>
  </si>
  <si>
    <t>430903198409091214</t>
  </si>
  <si>
    <t>钟敏</t>
  </si>
  <si>
    <t>儿媳</t>
  </si>
  <si>
    <t>430902199109265049</t>
  </si>
  <si>
    <t>李维</t>
  </si>
  <si>
    <t>农业</t>
  </si>
  <si>
    <t>430903198501101219</t>
  </si>
  <si>
    <t>2019.8.30</t>
  </si>
  <si>
    <t>独生子女增加1人</t>
  </si>
  <si>
    <t>王辉</t>
  </si>
  <si>
    <t>430902198609118542</t>
  </si>
  <si>
    <t>李嘉怡</t>
  </si>
  <si>
    <t>430903201102160160</t>
  </si>
  <si>
    <t>罗爱云</t>
  </si>
  <si>
    <t>430903196511081224</t>
  </si>
  <si>
    <t>2019.8.26</t>
  </si>
  <si>
    <t>独生子欧阳杰已结婚分户，其夫欧阳庆为电梯厂下岗职工，符合独生子女增加1人、部分非农增加1人政策。</t>
  </si>
  <si>
    <t>欧阳庆</t>
  </si>
  <si>
    <t>432301196406212014</t>
  </si>
  <si>
    <t>欧阳杰</t>
  </si>
  <si>
    <t>赫山</t>
  </si>
  <si>
    <t>43090319920603031X</t>
  </si>
  <si>
    <t>家庭成员全部为非本集体经济组织成员，没有其他房产和其他福利房政策的，可以计算1人享受安置待遇。</t>
  </si>
  <si>
    <t>李莎琦</t>
  </si>
  <si>
    <t>430903199307090020</t>
  </si>
  <si>
    <t>欧阳澄泓</t>
  </si>
  <si>
    <t>430903201701150351</t>
  </si>
  <si>
    <t>李建君</t>
  </si>
  <si>
    <t>432301196609093529</t>
  </si>
  <si>
    <t>李建君享受独生子女政策增加1人，独生女刘宇荣大龄未婚增加1人，其母李爱独身者增加1人。</t>
  </si>
  <si>
    <t>刘宇荣</t>
  </si>
  <si>
    <t>430903199304031420</t>
  </si>
  <si>
    <t>李爱元</t>
  </si>
  <si>
    <t>母亲</t>
  </si>
  <si>
    <t>432301193312293526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</si>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</sst>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0" fillId="0" borderId="0">
      <alignment vertical="center"/>
      <protection/>
    </xf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9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49" fontId="4" fillId="0" borderId="16" xfId="62" applyNumberFormat="1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4" fillId="0" borderId="18" xfId="62" applyFont="1" applyBorder="1" applyAlignment="1">
      <alignment horizontal="center" vertical="center" wrapText="1"/>
      <protection/>
    </xf>
    <xf numFmtId="49" fontId="4" fillId="0" borderId="19" xfId="62" applyNumberFormat="1" applyFont="1" applyBorder="1" applyAlignment="1">
      <alignment horizontal="center" vertical="center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9" xfId="62" applyFont="1" applyBorder="1" applyAlignment="1">
      <alignment horizontal="center" vertical="center"/>
      <protection/>
    </xf>
    <xf numFmtId="49" fontId="1" fillId="0" borderId="19" xfId="62" applyNumberFormat="1" applyFont="1" applyBorder="1" applyAlignment="1">
      <alignment horizontal="center" vertical="center"/>
      <protection/>
    </xf>
    <xf numFmtId="0" fontId="24" fillId="0" borderId="20" xfId="0" applyFont="1" applyBorder="1" applyAlignment="1">
      <alignment horizontal="center" vertical="center" wrapText="1"/>
    </xf>
    <xf numFmtId="0" fontId="4" fillId="0" borderId="21" xfId="62" applyFont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4" fillId="0" borderId="26" xfId="62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4" fillId="0" borderId="27" xfId="62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4" fillId="0" borderId="28" xfId="62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49" fontId="4" fillId="0" borderId="0" xfId="62" applyNumberFormat="1" applyFont="1" applyBorder="1" applyAlignment="1">
      <alignment horizontal="center" vertical="center" wrapText="1"/>
      <protection/>
    </xf>
    <xf numFmtId="49" fontId="4" fillId="0" borderId="0" xfId="62" applyNumberFormat="1" applyFont="1" applyBorder="1" applyAlignment="1">
      <alignment horizontal="center" vertical="center"/>
      <protection/>
    </xf>
    <xf numFmtId="49" fontId="1" fillId="0" borderId="0" xfId="62" applyNumberFormat="1" applyFont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5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 vertical="center" wrapText="1"/>
    </xf>
    <xf numFmtId="0" fontId="1" fillId="0" borderId="32" xfId="0" applyFont="1" applyBorder="1" applyAlignment="1" quotePrefix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73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75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1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24" xfId="69"/>
    <cellStyle name="常规 28" xfId="70"/>
    <cellStyle name="常规 3" xfId="71"/>
    <cellStyle name="常规 34" xfId="72"/>
    <cellStyle name="常规 36" xfId="73"/>
    <cellStyle name="常规 4" xfId="74"/>
    <cellStyle name="常规 5" xfId="75"/>
    <cellStyle name="常规 7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9">
      <selection activeCell="I20" sqref="I20"/>
    </sheetView>
  </sheetViews>
  <sheetFormatPr defaultColWidth="9.00390625" defaultRowHeight="28.5" customHeight="1"/>
  <cols>
    <col min="1" max="1" width="3.625" style="1" customWidth="1"/>
    <col min="2" max="2" width="7.375" style="2" customWidth="1"/>
    <col min="3" max="3" width="7.50390625" style="1" customWidth="1"/>
    <col min="4" max="4" width="6.375" style="1" customWidth="1"/>
    <col min="5" max="5" width="4.875" style="1" customWidth="1"/>
    <col min="6" max="6" width="5.625" style="2" customWidth="1"/>
    <col min="7" max="7" width="14.625" style="2" customWidth="1"/>
    <col min="8" max="8" width="20.00390625" style="2" hidden="1" customWidth="1"/>
    <col min="9" max="9" width="19.625" style="2" customWidth="1"/>
    <col min="10" max="10" width="10.75390625" style="3" customWidth="1"/>
    <col min="11" max="11" width="10.50390625" style="1" customWidth="1"/>
    <col min="12" max="13" width="4.75390625" style="2" customWidth="1"/>
    <col min="14" max="14" width="6.00390625" style="2" customWidth="1"/>
    <col min="15" max="16" width="4.75390625" style="2" customWidth="1"/>
    <col min="17" max="17" width="7.25390625" style="4" customWidth="1"/>
    <col min="18" max="18" width="13.00390625" style="1" customWidth="1"/>
    <col min="19" max="19" width="21.25390625" style="2" customWidth="1"/>
    <col min="20" max="20" width="25.625" style="2" customWidth="1"/>
    <col min="21" max="255" width="9.00390625" style="2" customWidth="1"/>
  </cols>
  <sheetData>
    <row r="1" spans="1:18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35"/>
      <c r="K1" s="5"/>
      <c r="L1" s="5"/>
      <c r="M1" s="5"/>
      <c r="N1" s="5"/>
      <c r="O1" s="5"/>
      <c r="P1" s="5"/>
      <c r="Q1" s="5"/>
      <c r="R1" s="5"/>
    </row>
    <row r="2" spans="1:17" ht="15.75" customHeight="1">
      <c r="A2" s="1" t="s">
        <v>1</v>
      </c>
      <c r="B2" s="1"/>
      <c r="F2" s="1"/>
      <c r="G2" s="1"/>
      <c r="H2" s="1"/>
      <c r="I2" s="1"/>
      <c r="L2" s="1"/>
      <c r="M2" s="1"/>
      <c r="N2" s="1"/>
      <c r="O2" s="1"/>
      <c r="P2" s="1"/>
      <c r="Q2" s="1"/>
    </row>
    <row r="3" spans="1:18" ht="28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3</v>
      </c>
      <c r="M3" s="6"/>
      <c r="N3" s="6"/>
      <c r="O3" s="6"/>
      <c r="P3" s="6"/>
      <c r="Q3" s="51" t="s">
        <v>4</v>
      </c>
      <c r="R3" s="43" t="s">
        <v>5</v>
      </c>
    </row>
    <row r="4" spans="1:18" ht="28.5" customHeight="1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7" t="s">
        <v>13</v>
      </c>
      <c r="I4" s="7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51"/>
      <c r="R4" s="43"/>
    </row>
    <row r="5" spans="1:18" ht="28.5" customHeight="1">
      <c r="A5" s="6"/>
      <c r="B5" s="6"/>
      <c r="C5" s="6"/>
      <c r="D5" s="6"/>
      <c r="E5" s="6"/>
      <c r="F5" s="6"/>
      <c r="G5" s="6"/>
      <c r="H5" s="8"/>
      <c r="I5" s="8"/>
      <c r="J5" s="6"/>
      <c r="K5" s="6"/>
      <c r="L5" s="6"/>
      <c r="M5" s="6"/>
      <c r="N5" s="6"/>
      <c r="O5" s="6"/>
      <c r="P5" s="6"/>
      <c r="Q5" s="51"/>
      <c r="R5" s="43"/>
    </row>
    <row r="6" spans="1:19" ht="30.75" customHeight="1">
      <c r="A6" s="9">
        <v>1</v>
      </c>
      <c r="B6" s="10" t="s">
        <v>21</v>
      </c>
      <c r="C6" s="11" t="s">
        <v>21</v>
      </c>
      <c r="D6" s="12" t="s">
        <v>22</v>
      </c>
      <c r="E6" s="12" t="s">
        <v>23</v>
      </c>
      <c r="F6" s="12" t="s">
        <v>24</v>
      </c>
      <c r="G6" s="13" t="s">
        <v>25</v>
      </c>
      <c r="H6" s="14" t="s">
        <v>26</v>
      </c>
      <c r="I6" s="36" t="str">
        <f>REPLACE(H6,7,8,"****")</f>
        <v>430911****1525</v>
      </c>
      <c r="J6" s="37" t="s">
        <v>27</v>
      </c>
      <c r="K6" s="38" t="s">
        <v>28</v>
      </c>
      <c r="L6" s="39"/>
      <c r="M6" s="6"/>
      <c r="N6" s="6"/>
      <c r="O6" s="6"/>
      <c r="P6" s="40"/>
      <c r="Q6" s="52">
        <v>4</v>
      </c>
      <c r="R6" s="53" t="s">
        <v>29</v>
      </c>
      <c r="S6" s="54"/>
    </row>
    <row r="7" spans="1:19" ht="30.75" customHeight="1">
      <c r="A7" s="15"/>
      <c r="B7" s="16"/>
      <c r="C7" s="11" t="s">
        <v>30</v>
      </c>
      <c r="D7" s="12" t="s">
        <v>31</v>
      </c>
      <c r="E7" s="12" t="s">
        <v>32</v>
      </c>
      <c r="F7" s="12" t="s">
        <v>24</v>
      </c>
      <c r="G7" s="13" t="s">
        <v>25</v>
      </c>
      <c r="H7" s="17" t="s">
        <v>33</v>
      </c>
      <c r="I7" s="36" t="str">
        <f aca="true" t="shared" si="0" ref="I7:I26">REPLACE(H7,7,8,"****")</f>
        <v>430922****1419</v>
      </c>
      <c r="J7" s="41"/>
      <c r="K7" s="42"/>
      <c r="L7" s="39"/>
      <c r="M7" s="6"/>
      <c r="N7" s="6"/>
      <c r="O7" s="6"/>
      <c r="P7" s="40"/>
      <c r="Q7" s="52"/>
      <c r="R7" s="53"/>
      <c r="S7" s="55"/>
    </row>
    <row r="8" spans="1:21" ht="30.75" customHeight="1">
      <c r="A8" s="15"/>
      <c r="B8" s="16"/>
      <c r="C8" s="18" t="s">
        <v>34</v>
      </c>
      <c r="D8" s="19" t="s">
        <v>35</v>
      </c>
      <c r="E8" s="19" t="s">
        <v>23</v>
      </c>
      <c r="F8" s="12" t="s">
        <v>24</v>
      </c>
      <c r="G8" s="13" t="s">
        <v>25</v>
      </c>
      <c r="H8" s="20" t="s">
        <v>36</v>
      </c>
      <c r="I8" s="36" t="str">
        <f t="shared" si="0"/>
        <v>430903****122X</v>
      </c>
      <c r="J8" s="41"/>
      <c r="K8" s="42"/>
      <c r="L8" s="39"/>
      <c r="M8" s="43"/>
      <c r="N8" s="43"/>
      <c r="O8" s="43"/>
      <c r="P8" s="44"/>
      <c r="Q8" s="52"/>
      <c r="R8" s="53"/>
      <c r="S8" s="56"/>
      <c r="U8" s="57"/>
    </row>
    <row r="9" spans="1:19" ht="28.5" customHeight="1">
      <c r="A9" s="21"/>
      <c r="B9" s="22"/>
      <c r="C9" s="23" t="s">
        <v>37</v>
      </c>
      <c r="D9" s="24" t="s">
        <v>35</v>
      </c>
      <c r="E9" s="24" t="s">
        <v>23</v>
      </c>
      <c r="F9" s="12" t="s">
        <v>24</v>
      </c>
      <c r="G9" s="13" t="s">
        <v>25</v>
      </c>
      <c r="H9" s="67" t="s">
        <v>38</v>
      </c>
      <c r="I9" s="36" t="str">
        <f t="shared" si="0"/>
        <v>430903****0052</v>
      </c>
      <c r="J9" s="45"/>
      <c r="K9" s="46"/>
      <c r="L9" s="47"/>
      <c r="M9" s="32"/>
      <c r="N9" s="24"/>
      <c r="O9" s="32"/>
      <c r="P9" s="34"/>
      <c r="Q9" s="58"/>
      <c r="R9" s="59"/>
      <c r="S9" s="60"/>
    </row>
    <row r="10" spans="1:19" ht="28.5" customHeight="1">
      <c r="A10" s="26">
        <v>2</v>
      </c>
      <c r="B10" s="27" t="s">
        <v>39</v>
      </c>
      <c r="C10" s="24" t="s">
        <v>39</v>
      </c>
      <c r="D10" s="24" t="s">
        <v>22</v>
      </c>
      <c r="E10" s="24" t="s">
        <v>23</v>
      </c>
      <c r="F10" s="24" t="s">
        <v>40</v>
      </c>
      <c r="G10" s="13" t="s">
        <v>25</v>
      </c>
      <c r="H10" s="67" t="s">
        <v>41</v>
      </c>
      <c r="I10" s="36" t="str">
        <f t="shared" si="0"/>
        <v>432321****6822</v>
      </c>
      <c r="J10" s="48" t="s">
        <v>27</v>
      </c>
      <c r="K10" s="26" t="s">
        <v>42</v>
      </c>
      <c r="L10" s="32"/>
      <c r="M10" s="32"/>
      <c r="N10" s="24">
        <v>1</v>
      </c>
      <c r="O10" s="32"/>
      <c r="P10" s="32"/>
      <c r="Q10" s="61">
        <v>3</v>
      </c>
      <c r="R10" s="62" t="s">
        <v>43</v>
      </c>
      <c r="S10" s="60"/>
    </row>
    <row r="11" spans="1:19" ht="28.5" customHeight="1">
      <c r="A11" s="24"/>
      <c r="B11" s="28"/>
      <c r="C11" s="29" t="s">
        <v>44</v>
      </c>
      <c r="D11" s="29" t="s">
        <v>45</v>
      </c>
      <c r="E11" s="29" t="s">
        <v>32</v>
      </c>
      <c r="F11" s="24" t="s">
        <v>40</v>
      </c>
      <c r="G11" s="13" t="s">
        <v>25</v>
      </c>
      <c r="H11" s="67" t="s">
        <v>46</v>
      </c>
      <c r="I11" s="36" t="str">
        <f t="shared" si="0"/>
        <v>430903****1417</v>
      </c>
      <c r="J11" s="49"/>
      <c r="K11" s="24"/>
      <c r="L11" s="33"/>
      <c r="M11" s="33"/>
      <c r="N11" s="33"/>
      <c r="O11" s="33"/>
      <c r="P11" s="33"/>
      <c r="Q11" s="63"/>
      <c r="R11" s="64"/>
      <c r="S11" s="60"/>
    </row>
    <row r="12" spans="1:19" ht="28.5" customHeight="1">
      <c r="A12" s="30">
        <v>3</v>
      </c>
      <c r="B12" s="31" t="s">
        <v>47</v>
      </c>
      <c r="C12" s="29" t="s">
        <v>47</v>
      </c>
      <c r="D12" s="29" t="s">
        <v>22</v>
      </c>
      <c r="E12" s="29" t="s">
        <v>32</v>
      </c>
      <c r="F12" s="29" t="s">
        <v>48</v>
      </c>
      <c r="G12" s="13" t="s">
        <v>25</v>
      </c>
      <c r="H12" s="67" t="s">
        <v>49</v>
      </c>
      <c r="I12" s="36" t="str">
        <f t="shared" si="0"/>
        <v>432301****3514</v>
      </c>
      <c r="J12" s="48" t="s">
        <v>27</v>
      </c>
      <c r="K12" s="30" t="s">
        <v>50</v>
      </c>
      <c r="L12" s="33"/>
      <c r="M12" s="33"/>
      <c r="N12" s="33"/>
      <c r="O12" s="33"/>
      <c r="P12" s="33"/>
      <c r="Q12" s="65">
        <v>5</v>
      </c>
      <c r="R12" s="66" t="s">
        <v>51</v>
      </c>
      <c r="S12" s="60"/>
    </row>
    <row r="13" spans="1:19" ht="28.5" customHeight="1">
      <c r="A13" s="26"/>
      <c r="B13" s="27"/>
      <c r="C13" s="29" t="s">
        <v>52</v>
      </c>
      <c r="D13" s="29" t="s">
        <v>53</v>
      </c>
      <c r="E13" s="29" t="s">
        <v>23</v>
      </c>
      <c r="F13" s="29" t="s">
        <v>48</v>
      </c>
      <c r="G13" s="13" t="s">
        <v>25</v>
      </c>
      <c r="H13" s="67" t="s">
        <v>54</v>
      </c>
      <c r="I13" s="36" t="str">
        <f t="shared" si="0"/>
        <v>432301****3528</v>
      </c>
      <c r="J13" s="48"/>
      <c r="K13" s="26"/>
      <c r="L13" s="33"/>
      <c r="M13" s="33"/>
      <c r="N13" s="33"/>
      <c r="O13" s="33"/>
      <c r="P13" s="33"/>
      <c r="Q13" s="61"/>
      <c r="R13" s="62"/>
      <c r="S13" s="60"/>
    </row>
    <row r="14" spans="1:19" ht="28.5" customHeight="1">
      <c r="A14" s="26"/>
      <c r="B14" s="27"/>
      <c r="C14" s="29" t="s">
        <v>55</v>
      </c>
      <c r="D14" s="29" t="s">
        <v>45</v>
      </c>
      <c r="E14" s="29" t="s">
        <v>32</v>
      </c>
      <c r="F14" s="29" t="s">
        <v>24</v>
      </c>
      <c r="G14" s="13" t="s">
        <v>25</v>
      </c>
      <c r="H14" s="67" t="s">
        <v>56</v>
      </c>
      <c r="I14" s="36" t="str">
        <f t="shared" si="0"/>
        <v>430903****1214</v>
      </c>
      <c r="J14" s="48"/>
      <c r="K14" s="26"/>
      <c r="L14" s="33">
        <v>1</v>
      </c>
      <c r="M14" s="33"/>
      <c r="N14" s="33"/>
      <c r="O14" s="33"/>
      <c r="P14" s="33"/>
      <c r="Q14" s="61"/>
      <c r="R14" s="62"/>
      <c r="S14" s="60"/>
    </row>
    <row r="15" spans="1:19" ht="28.5" customHeight="1">
      <c r="A15" s="24"/>
      <c r="B15" s="28"/>
      <c r="C15" s="29" t="s">
        <v>57</v>
      </c>
      <c r="D15" s="29" t="s">
        <v>58</v>
      </c>
      <c r="E15" s="29" t="s">
        <v>23</v>
      </c>
      <c r="F15" s="29" t="s">
        <v>24</v>
      </c>
      <c r="G15" s="13" t="s">
        <v>25</v>
      </c>
      <c r="H15" s="67" t="s">
        <v>59</v>
      </c>
      <c r="I15" s="36" t="str">
        <f t="shared" si="0"/>
        <v>430902****5049</v>
      </c>
      <c r="J15" s="49"/>
      <c r="K15" s="24"/>
      <c r="L15" s="33"/>
      <c r="M15" s="33"/>
      <c r="N15" s="33"/>
      <c r="O15" s="33"/>
      <c r="P15" s="33"/>
      <c r="Q15" s="63"/>
      <c r="R15" s="64"/>
      <c r="S15" s="60"/>
    </row>
    <row r="16" spans="1:19" ht="28.5" customHeight="1">
      <c r="A16" s="30">
        <v>4</v>
      </c>
      <c r="B16" s="30" t="s">
        <v>60</v>
      </c>
      <c r="C16" s="29" t="s">
        <v>60</v>
      </c>
      <c r="D16" s="29" t="s">
        <v>22</v>
      </c>
      <c r="E16" s="29" t="s">
        <v>32</v>
      </c>
      <c r="F16" s="29" t="s">
        <v>61</v>
      </c>
      <c r="G16" s="13" t="s">
        <v>25</v>
      </c>
      <c r="H16" s="67" t="s">
        <v>62</v>
      </c>
      <c r="I16" s="36" t="str">
        <f t="shared" si="0"/>
        <v>430903****1219</v>
      </c>
      <c r="J16" s="50" t="s">
        <v>27</v>
      </c>
      <c r="K16" s="30" t="s">
        <v>63</v>
      </c>
      <c r="L16" s="33"/>
      <c r="M16" s="33">
        <v>1</v>
      </c>
      <c r="N16" s="33"/>
      <c r="O16" s="33"/>
      <c r="P16" s="33"/>
      <c r="Q16" s="65">
        <v>4</v>
      </c>
      <c r="R16" s="30" t="s">
        <v>64</v>
      </c>
      <c r="S16" s="60"/>
    </row>
    <row r="17" spans="1:19" ht="28.5" customHeight="1">
      <c r="A17" s="26"/>
      <c r="B17" s="26"/>
      <c r="C17" s="29" t="s">
        <v>65</v>
      </c>
      <c r="D17" s="29" t="s">
        <v>53</v>
      </c>
      <c r="E17" s="29" t="s">
        <v>23</v>
      </c>
      <c r="F17" s="29" t="s">
        <v>61</v>
      </c>
      <c r="G17" s="13" t="s">
        <v>25</v>
      </c>
      <c r="H17" s="67" t="s">
        <v>66</v>
      </c>
      <c r="I17" s="36" t="str">
        <f t="shared" si="0"/>
        <v>430902****8542</v>
      </c>
      <c r="J17" s="48"/>
      <c r="K17" s="26"/>
      <c r="L17" s="33"/>
      <c r="M17" s="33"/>
      <c r="N17" s="33"/>
      <c r="O17" s="33"/>
      <c r="P17" s="33"/>
      <c r="Q17" s="61"/>
      <c r="R17" s="26"/>
      <c r="S17" s="60"/>
    </row>
    <row r="18" spans="1:19" ht="28.5" customHeight="1">
      <c r="A18" s="24"/>
      <c r="B18" s="24"/>
      <c r="C18" s="24" t="s">
        <v>67</v>
      </c>
      <c r="D18" s="24" t="s">
        <v>35</v>
      </c>
      <c r="E18" s="24" t="s">
        <v>23</v>
      </c>
      <c r="F18" s="29" t="s">
        <v>61</v>
      </c>
      <c r="G18" s="13" t="s">
        <v>25</v>
      </c>
      <c r="H18" s="67" t="s">
        <v>68</v>
      </c>
      <c r="I18" s="36" t="str">
        <f t="shared" si="0"/>
        <v>430903****0160</v>
      </c>
      <c r="J18" s="49"/>
      <c r="K18" s="24"/>
      <c r="L18" s="32"/>
      <c r="M18" s="32"/>
      <c r="N18" s="32"/>
      <c r="O18" s="32"/>
      <c r="P18" s="32"/>
      <c r="Q18" s="63"/>
      <c r="R18" s="24"/>
      <c r="S18" s="60"/>
    </row>
    <row r="19" spans="1:19" ht="42" customHeight="1">
      <c r="A19" s="29">
        <v>5</v>
      </c>
      <c r="B19" s="29" t="s">
        <v>69</v>
      </c>
      <c r="C19" s="29" t="s">
        <v>69</v>
      </c>
      <c r="D19" s="29" t="s">
        <v>22</v>
      </c>
      <c r="E19" s="29" t="s">
        <v>23</v>
      </c>
      <c r="F19" s="29" t="s">
        <v>61</v>
      </c>
      <c r="G19" s="13" t="s">
        <v>25</v>
      </c>
      <c r="H19" s="67" t="s">
        <v>70</v>
      </c>
      <c r="I19" s="36" t="str">
        <f t="shared" si="0"/>
        <v>430903****1224</v>
      </c>
      <c r="J19" s="50" t="s">
        <v>27</v>
      </c>
      <c r="K19" s="30" t="s">
        <v>71</v>
      </c>
      <c r="L19" s="33"/>
      <c r="M19" s="33">
        <v>1</v>
      </c>
      <c r="N19" s="33"/>
      <c r="O19" s="33"/>
      <c r="P19" s="33"/>
      <c r="Q19" s="65">
        <v>3</v>
      </c>
      <c r="R19" s="66" t="s">
        <v>72</v>
      </c>
      <c r="S19" s="60"/>
    </row>
    <row r="20" spans="1:19" ht="45" customHeight="1">
      <c r="A20" s="29"/>
      <c r="B20" s="29"/>
      <c r="C20" s="29" t="s">
        <v>73</v>
      </c>
      <c r="D20" s="29" t="s">
        <v>31</v>
      </c>
      <c r="E20" s="29" t="s">
        <v>32</v>
      </c>
      <c r="F20" s="29" t="s">
        <v>24</v>
      </c>
      <c r="G20" s="13" t="s">
        <v>25</v>
      </c>
      <c r="H20" s="67" t="s">
        <v>74</v>
      </c>
      <c r="I20" s="36" t="str">
        <f t="shared" si="0"/>
        <v>432301****2014</v>
      </c>
      <c r="J20" s="49"/>
      <c r="K20" s="24"/>
      <c r="L20" s="33"/>
      <c r="M20" s="33"/>
      <c r="N20" s="33"/>
      <c r="O20" s="33">
        <v>1</v>
      </c>
      <c r="P20" s="33"/>
      <c r="Q20" s="63"/>
      <c r="R20" s="64"/>
      <c r="S20" s="60"/>
    </row>
    <row r="21" spans="1:19" ht="28.5" customHeight="1">
      <c r="A21" s="30">
        <v>6</v>
      </c>
      <c r="B21" s="30" t="s">
        <v>75</v>
      </c>
      <c r="C21" s="29" t="s">
        <v>75</v>
      </c>
      <c r="D21" s="29" t="s">
        <v>22</v>
      </c>
      <c r="E21" s="29" t="s">
        <v>32</v>
      </c>
      <c r="F21" s="29" t="s">
        <v>24</v>
      </c>
      <c r="G21" s="13" t="s">
        <v>76</v>
      </c>
      <c r="H21" s="29" t="s">
        <v>77</v>
      </c>
      <c r="I21" s="36" t="str">
        <f t="shared" si="0"/>
        <v>430903****031X</v>
      </c>
      <c r="J21" s="50" t="s">
        <v>27</v>
      </c>
      <c r="K21" s="30" t="s">
        <v>71</v>
      </c>
      <c r="L21" s="33"/>
      <c r="M21" s="33"/>
      <c r="N21" s="33"/>
      <c r="O21" s="33"/>
      <c r="P21" s="33"/>
      <c r="Q21" s="65">
        <v>1</v>
      </c>
      <c r="R21" s="66" t="s">
        <v>78</v>
      </c>
      <c r="S21" s="1"/>
    </row>
    <row r="22" spans="1:19" ht="28.5" customHeight="1">
      <c r="A22" s="26"/>
      <c r="B22" s="26"/>
      <c r="C22" s="24" t="s">
        <v>79</v>
      </c>
      <c r="D22" s="24" t="s">
        <v>53</v>
      </c>
      <c r="E22" s="24" t="s">
        <v>23</v>
      </c>
      <c r="F22" s="24" t="s">
        <v>61</v>
      </c>
      <c r="G22" s="13" t="s">
        <v>76</v>
      </c>
      <c r="H22" s="67" t="s">
        <v>80</v>
      </c>
      <c r="I22" s="36" t="str">
        <f t="shared" si="0"/>
        <v>430903****0020</v>
      </c>
      <c r="J22" s="48"/>
      <c r="K22" s="26"/>
      <c r="L22" s="32"/>
      <c r="M22" s="32"/>
      <c r="N22" s="32"/>
      <c r="O22" s="32"/>
      <c r="P22" s="32"/>
      <c r="Q22" s="61"/>
      <c r="R22" s="62"/>
      <c r="S22" s="60"/>
    </row>
    <row r="23" spans="1:19" ht="28.5" customHeight="1">
      <c r="A23" s="24"/>
      <c r="B23" s="24"/>
      <c r="C23" s="29" t="s">
        <v>81</v>
      </c>
      <c r="D23" s="29" t="s">
        <v>45</v>
      </c>
      <c r="E23" s="29" t="s">
        <v>32</v>
      </c>
      <c r="F23" s="29" t="s">
        <v>24</v>
      </c>
      <c r="G23" s="13" t="s">
        <v>76</v>
      </c>
      <c r="H23" s="67" t="s">
        <v>82</v>
      </c>
      <c r="I23" s="36" t="str">
        <f t="shared" si="0"/>
        <v>430903****0351</v>
      </c>
      <c r="J23" s="49"/>
      <c r="K23" s="24"/>
      <c r="L23" s="33"/>
      <c r="M23" s="33"/>
      <c r="N23" s="33"/>
      <c r="O23" s="33"/>
      <c r="P23" s="33"/>
      <c r="Q23" s="63"/>
      <c r="R23" s="64"/>
      <c r="S23" s="60"/>
    </row>
    <row r="24" spans="1:19" ht="28.5" customHeight="1">
      <c r="A24" s="29">
        <v>7</v>
      </c>
      <c r="B24" s="29" t="s">
        <v>83</v>
      </c>
      <c r="C24" s="29" t="s">
        <v>83</v>
      </c>
      <c r="D24" s="29" t="s">
        <v>22</v>
      </c>
      <c r="E24" s="29" t="s">
        <v>23</v>
      </c>
      <c r="F24" s="29" t="s">
        <v>61</v>
      </c>
      <c r="G24" s="13" t="s">
        <v>25</v>
      </c>
      <c r="H24" s="67" t="s">
        <v>84</v>
      </c>
      <c r="I24" s="36" t="str">
        <f t="shared" si="0"/>
        <v>432301****3529</v>
      </c>
      <c r="J24" s="50" t="s">
        <v>27</v>
      </c>
      <c r="K24" s="30"/>
      <c r="L24" s="33"/>
      <c r="M24" s="29">
        <v>1</v>
      </c>
      <c r="N24" s="33"/>
      <c r="O24" s="33"/>
      <c r="P24" s="33"/>
      <c r="Q24" s="65">
        <v>6</v>
      </c>
      <c r="R24" s="66" t="s">
        <v>85</v>
      </c>
      <c r="S24" s="60"/>
    </row>
    <row r="25" spans="1:19" ht="28.5" customHeight="1">
      <c r="A25" s="29"/>
      <c r="B25" s="29"/>
      <c r="C25" s="24" t="s">
        <v>86</v>
      </c>
      <c r="D25" s="24" t="s">
        <v>35</v>
      </c>
      <c r="E25" s="24" t="s">
        <v>23</v>
      </c>
      <c r="F25" s="32" t="s">
        <v>61</v>
      </c>
      <c r="G25" s="13" t="s">
        <v>25</v>
      </c>
      <c r="H25" s="67" t="s">
        <v>87</v>
      </c>
      <c r="I25" s="36" t="str">
        <f t="shared" si="0"/>
        <v>430903****1420</v>
      </c>
      <c r="J25" s="48"/>
      <c r="K25" s="26"/>
      <c r="L25" s="32"/>
      <c r="M25" s="24"/>
      <c r="N25" s="24">
        <v>1</v>
      </c>
      <c r="O25" s="32"/>
      <c r="P25" s="32"/>
      <c r="Q25" s="61"/>
      <c r="R25" s="62"/>
      <c r="S25" s="60"/>
    </row>
    <row r="26" spans="1:19" ht="28.5" customHeight="1">
      <c r="A26" s="29"/>
      <c r="B26" s="29"/>
      <c r="C26" s="29" t="s">
        <v>88</v>
      </c>
      <c r="D26" s="29" t="s">
        <v>89</v>
      </c>
      <c r="E26" s="29" t="s">
        <v>23</v>
      </c>
      <c r="F26" s="33" t="s">
        <v>24</v>
      </c>
      <c r="G26" s="13" t="s">
        <v>25</v>
      </c>
      <c r="H26" s="67" t="s">
        <v>90</v>
      </c>
      <c r="I26" s="36" t="str">
        <f t="shared" si="0"/>
        <v>432301****3526</v>
      </c>
      <c r="J26" s="49"/>
      <c r="K26" s="24"/>
      <c r="L26" s="33"/>
      <c r="M26" s="29"/>
      <c r="N26" s="29">
        <v>1</v>
      </c>
      <c r="O26" s="33"/>
      <c r="P26" s="33"/>
      <c r="Q26" s="63"/>
      <c r="R26" s="64"/>
      <c r="S26" s="60"/>
    </row>
    <row r="27" spans="1:18" ht="28.5" customHeight="1">
      <c r="A27" s="24">
        <v>8</v>
      </c>
      <c r="B27" s="24" t="s">
        <v>91</v>
      </c>
      <c r="C27" s="24"/>
      <c r="D27" s="24"/>
      <c r="E27" s="24"/>
      <c r="F27" s="32"/>
      <c r="G27" s="34"/>
      <c r="H27" s="33"/>
      <c r="I27" s="33"/>
      <c r="J27" s="49"/>
      <c r="K27" s="24"/>
      <c r="L27" s="32"/>
      <c r="M27" s="32"/>
      <c r="N27" s="32"/>
      <c r="O27" s="32"/>
      <c r="P27" s="32"/>
      <c r="Q27" s="63">
        <f>SUM(Q6:Q26)</f>
        <v>26</v>
      </c>
      <c r="R27" s="24"/>
    </row>
  </sheetData>
  <sheetProtection/>
  <mergeCells count="64">
    <mergeCell ref="A1:R1"/>
    <mergeCell ref="A2:R2"/>
    <mergeCell ref="A3:K3"/>
    <mergeCell ref="L3:P3"/>
    <mergeCell ref="A4:A5"/>
    <mergeCell ref="A6:A9"/>
    <mergeCell ref="A10:A11"/>
    <mergeCell ref="A12:A15"/>
    <mergeCell ref="A16:A18"/>
    <mergeCell ref="A19:A20"/>
    <mergeCell ref="A21:A23"/>
    <mergeCell ref="A24:A26"/>
    <mergeCell ref="B4:B5"/>
    <mergeCell ref="B6:B9"/>
    <mergeCell ref="B10:B11"/>
    <mergeCell ref="B12:B15"/>
    <mergeCell ref="B16:B18"/>
    <mergeCell ref="B19:B20"/>
    <mergeCell ref="B21:B23"/>
    <mergeCell ref="B24:B26"/>
    <mergeCell ref="C4:C5"/>
    <mergeCell ref="D4:D5"/>
    <mergeCell ref="E4:E5"/>
    <mergeCell ref="F4:F5"/>
    <mergeCell ref="G4:G5"/>
    <mergeCell ref="H4:H5"/>
    <mergeCell ref="I4:I5"/>
    <mergeCell ref="J4:J5"/>
    <mergeCell ref="J6:J9"/>
    <mergeCell ref="J10:J11"/>
    <mergeCell ref="J12:J15"/>
    <mergeCell ref="J16:J18"/>
    <mergeCell ref="J19:J20"/>
    <mergeCell ref="J21:J23"/>
    <mergeCell ref="J24:J26"/>
    <mergeCell ref="K4:K5"/>
    <mergeCell ref="K6:K9"/>
    <mergeCell ref="K10:K11"/>
    <mergeCell ref="K12:K15"/>
    <mergeCell ref="K16:K18"/>
    <mergeCell ref="K19:K20"/>
    <mergeCell ref="K21:K23"/>
    <mergeCell ref="K24:K26"/>
    <mergeCell ref="L4:L5"/>
    <mergeCell ref="M4:M5"/>
    <mergeCell ref="N4:N5"/>
    <mergeCell ref="O4:O5"/>
    <mergeCell ref="P4:P5"/>
    <mergeCell ref="Q3:Q5"/>
    <mergeCell ref="Q6:Q9"/>
    <mergeCell ref="Q10:Q11"/>
    <mergeCell ref="Q12:Q15"/>
    <mergeCell ref="Q16:Q18"/>
    <mergeCell ref="Q19:Q20"/>
    <mergeCell ref="Q21:Q23"/>
    <mergeCell ref="Q24:Q26"/>
    <mergeCell ref="R3:R5"/>
    <mergeCell ref="R6:R9"/>
    <mergeCell ref="R10:R11"/>
    <mergeCell ref="R12:R15"/>
    <mergeCell ref="R16:R18"/>
    <mergeCell ref="R19:R20"/>
    <mergeCell ref="R21:R23"/>
    <mergeCell ref="R24:R26"/>
  </mergeCells>
  <printOptions/>
  <pageMargins left="0.15694444444444444" right="0.11805555555555555" top="0.5902777777777778" bottom="0.07847222222222222" header="0.511805555555555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iyspl</dc:creator>
  <cp:keywords/>
  <dc:description/>
  <cp:lastModifiedBy>Administrator</cp:lastModifiedBy>
  <cp:lastPrinted>2020-03-12T01:09:00Z</cp:lastPrinted>
  <dcterms:created xsi:type="dcterms:W3CDTF">2016-12-14T07:18:06Z</dcterms:created>
  <dcterms:modified xsi:type="dcterms:W3CDTF">2020-03-17T08:02:31Z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