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<sst xmlns="http://schemas.openxmlformats.org/spreadsheetml/2006/main" count="34" uniqueCount="33">
  <si>
    <t>益阳高新区2020年财政专项扶贫资金项目执行及资金支出台账</t>
  </si>
  <si>
    <t>制表单位：益阳高新区扶贫办</t>
  </si>
  <si>
    <t>序号</t>
  </si>
  <si>
    <t>文件名称</t>
  </si>
  <si>
    <t>财政资金</t>
  </si>
  <si>
    <t>用途</t>
  </si>
  <si>
    <t>合计</t>
  </si>
  <si>
    <t>中央</t>
  </si>
  <si>
    <t>省</t>
  </si>
  <si>
    <t>市</t>
  </si>
  <si>
    <t>区</t>
  </si>
  <si>
    <t>湖南省财政厅关于提前下达2020年中央财政专项扶贫资金的通知（湘财预〔2019〕270号）</t>
  </si>
  <si>
    <t>3万元用于小额信贷贴息</t>
  </si>
  <si>
    <t>1万元灾情补贴</t>
  </si>
  <si>
    <t>产业扶贫：
其中用于融天汽车滤清器生产建设项目：10万元
国联（益阳）小龙虾加工产业化建设项目：185万元</t>
  </si>
  <si>
    <t>湖南省财政厅关于下达2020年第一批省级财政专项扶贫资金的通知（湘财预【2020】37号）</t>
  </si>
  <si>
    <t>产业扶贫：
天缘环保竹业加工生产：12万元，
天翔生态竹业科技生产项目：2万元，
益阳小龙虾养殖基地建设项目：20万元，
湖南途来农业公司艾草种植加工建设项目：15万元。
疫情补贴：50万元</t>
  </si>
  <si>
    <t>湖南省财政厅关于下达2020年中央财政专项扶贫资金的通知（湘财预【2020】62号）</t>
  </si>
  <si>
    <t>产业扶贫：
国联（益阳）小龙虾加工产业化建设项目：29万元
天翔生态竹业科技生产项目：10万元</t>
  </si>
  <si>
    <r>
      <t>2020</t>
    </r>
    <r>
      <rPr>
        <sz val="10"/>
        <rFont val="宋体"/>
        <charset val="134"/>
      </rPr>
      <t>年中央、省级下达我区财政专项扶贫资金的分配使用方案</t>
    </r>
  </si>
  <si>
    <t xml:space="preserve">产业扶贫：
谢林港镇青山片区农村饮水安全工程：78万
谢林刚镇天星桥片区农村饮水安全工程：115万
</t>
  </si>
  <si>
    <t>区财政专项扶贫资金</t>
  </si>
  <si>
    <t>雨露计划职业教育扶贫补助：3.75万元</t>
  </si>
  <si>
    <t>产业扶贫：
融天汽车滤清器生产建设项目：90万元</t>
  </si>
  <si>
    <t>湖南省财政厅关于下达2020年中央和省级财政专项扶贫资金的通知（湘财预【2020】72号）</t>
  </si>
  <si>
    <t>产业扶贫：
益阳小龙虾养殖基地建设项目：80万元</t>
  </si>
  <si>
    <t>湖南省财政厅关于下达2020年第三批省级财政专项扶贫资金的通知（湘财预【2020】53号）</t>
  </si>
  <si>
    <t>产业扶贫：
国联（益阳）小龙虾加工产业化建设项目：171万元，</t>
  </si>
  <si>
    <t>扶贫小额信贷贴息：5万元</t>
  </si>
  <si>
    <t>谢林港镇青山片区农村饮水安全工程：38万元</t>
  </si>
  <si>
    <t>湖南省财政厅关于下达2020年第三批省级财政专项扶贫资金的通知（湘财预【2020】256号）</t>
  </si>
  <si>
    <t>谢林港镇青山片区农村饮水安全工程：184万元</t>
  </si>
  <si>
    <t>消费扶贫“三专一馆”平台13.5万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</si>
</sst>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Segoe U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1C82DF"/>
      </left>
      <right style="medium">
        <color rgb="FF1C82DF"/>
      </right>
      <top style="medium">
        <color rgb="FF1C82D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25" fillId="14" borderId="15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1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view="pageBreakPreview" zoomScaleNormal="100" zoomScaleSheetLayoutView="100" workbookViewId="0">
      <selection activeCell="A8" sqref="A8"/>
    </sheetView>
  </sheetViews>
  <sheetFormatPr defaultColWidth="9" defaultRowHeight="43" customHeight="1" outlineLevelCol="7"/>
  <cols>
    <col min="1" max="1" width="5.625" style="1" customWidth="1"/>
    <col min="2" max="2" width="23.75" style="1" customWidth="1"/>
    <col min="3" max="3" width="10.125" style="1" customWidth="1"/>
    <col min="4" max="4" width="7.375" style="1" customWidth="1"/>
    <col min="5" max="7" width="9" style="1" customWidth="1"/>
    <col min="8" max="8" width="40.625" style="1" customWidth="1"/>
    <col min="9" max="16384" width="9" style="1"/>
  </cols>
  <sheetData>
    <row r="1" s="1" customFormat="1" ht="2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4" customHeight="1" spans="1:8">
      <c r="A2" s="4" t="s">
        <v>1</v>
      </c>
      <c r="B2" s="5"/>
      <c r="C2" s="5"/>
      <c r="D2" s="5"/>
      <c r="E2" s="5"/>
      <c r="F2" s="5"/>
      <c r="G2" s="5"/>
      <c r="H2" s="6">
        <v>44150</v>
      </c>
    </row>
    <row r="3" s="2" customFormat="1" ht="17" customHeight="1" spans="1:8">
      <c r="A3" s="7" t="s">
        <v>2</v>
      </c>
      <c r="B3" s="7" t="s">
        <v>3</v>
      </c>
      <c r="C3" s="8" t="s">
        <v>4</v>
      </c>
      <c r="D3" s="9"/>
      <c r="E3" s="9"/>
      <c r="F3" s="9"/>
      <c r="G3" s="10"/>
      <c r="H3" s="11" t="s">
        <v>5</v>
      </c>
    </row>
    <row r="4" s="2" customFormat="1" ht="21" customHeight="1" spans="1:8">
      <c r="A4" s="7"/>
      <c r="B4" s="7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11"/>
    </row>
    <row r="5" s="1" customFormat="1" ht="20" customHeight="1" spans="1:8">
      <c r="A5" s="12">
        <v>1</v>
      </c>
      <c r="B5" s="13" t="s">
        <v>11</v>
      </c>
      <c r="C5" s="13">
        <f>D5+E5+F5+G5</f>
        <v>199</v>
      </c>
      <c r="D5" s="13">
        <v>199</v>
      </c>
      <c r="E5" s="13"/>
      <c r="F5" s="13"/>
      <c r="G5" s="13"/>
      <c r="H5" s="14" t="s">
        <v>12</v>
      </c>
    </row>
    <row r="6" s="1" customFormat="1" ht="18" customHeight="1" spans="1:8">
      <c r="A6" s="15"/>
      <c r="B6" s="16"/>
      <c r="C6" s="16"/>
      <c r="D6" s="16"/>
      <c r="E6" s="16"/>
      <c r="F6" s="16"/>
      <c r="G6" s="16"/>
      <c r="H6" s="14" t="s">
        <v>13</v>
      </c>
    </row>
    <row r="7" s="1" customFormat="1" ht="41" customHeight="1" spans="1:8">
      <c r="A7" s="17"/>
      <c r="B7" s="18"/>
      <c r="C7" s="18"/>
      <c r="D7" s="18"/>
      <c r="E7" s="18"/>
      <c r="F7" s="18"/>
      <c r="G7" s="18"/>
      <c r="H7" s="14" t="s">
        <v>14</v>
      </c>
    </row>
    <row r="8" s="1" customFormat="1" ht="72" customHeight="1" spans="1:8">
      <c r="A8" s="19">
        <v>2</v>
      </c>
      <c r="B8" s="20" t="s">
        <v>15</v>
      </c>
      <c r="C8" s="20">
        <f>D8+E8+F8+G8</f>
        <v>99</v>
      </c>
      <c r="D8" s="21"/>
      <c r="E8" s="21">
        <v>99</v>
      </c>
      <c r="F8" s="21"/>
      <c r="G8" s="21"/>
      <c r="H8" s="14" t="s">
        <v>16</v>
      </c>
    </row>
    <row r="9" s="1" customFormat="1" ht="54" customHeight="1" spans="1:8">
      <c r="A9" s="19">
        <v>3</v>
      </c>
      <c r="B9" s="20" t="s">
        <v>17</v>
      </c>
      <c r="C9" s="20">
        <f>D9+E9+F9+G9</f>
        <v>39</v>
      </c>
      <c r="D9" s="21">
        <v>39</v>
      </c>
      <c r="E9" s="21"/>
      <c r="F9" s="21"/>
      <c r="G9" s="21"/>
      <c r="H9" s="14" t="s">
        <v>18</v>
      </c>
    </row>
    <row r="10" s="1" customFormat="1" ht="49" customHeight="1" spans="1:8">
      <c r="A10" s="12">
        <v>4</v>
      </c>
      <c r="B10" s="22" t="s">
        <v>19</v>
      </c>
      <c r="C10" s="13">
        <v>193</v>
      </c>
      <c r="D10" s="23"/>
      <c r="E10" s="23"/>
      <c r="F10" s="23"/>
      <c r="G10" s="23">
        <v>193</v>
      </c>
      <c r="H10" s="24" t="s">
        <v>20</v>
      </c>
    </row>
    <row r="11" s="1" customFormat="1" ht="18" customHeight="1" spans="1:8">
      <c r="A11" s="12"/>
      <c r="B11" s="20" t="s">
        <v>21</v>
      </c>
      <c r="C11" s="20">
        <v>93.75</v>
      </c>
      <c r="D11" s="21"/>
      <c r="E11" s="21"/>
      <c r="F11" s="21"/>
      <c r="G11" s="25">
        <v>93.75</v>
      </c>
      <c r="H11" s="14" t="s">
        <v>22</v>
      </c>
    </row>
    <row r="12" s="1" customFormat="1" ht="27" customHeight="1" spans="1:8">
      <c r="A12" s="17"/>
      <c r="B12" s="20"/>
      <c r="C12" s="20"/>
      <c r="D12" s="21"/>
      <c r="E12" s="21"/>
      <c r="F12" s="21"/>
      <c r="G12" s="25"/>
      <c r="H12" s="14" t="s">
        <v>23</v>
      </c>
    </row>
    <row r="13" s="1" customFormat="1" ht="41" customHeight="1" spans="1:8">
      <c r="A13" s="19">
        <v>5</v>
      </c>
      <c r="B13" s="20" t="s">
        <v>24</v>
      </c>
      <c r="C13" s="20">
        <f>D13+E13+F13+G13</f>
        <v>80</v>
      </c>
      <c r="D13" s="21">
        <v>80</v>
      </c>
      <c r="E13" s="21"/>
      <c r="F13" s="21"/>
      <c r="G13" s="21"/>
      <c r="H13" s="14" t="s">
        <v>25</v>
      </c>
    </row>
    <row r="14" s="1" customFormat="1" ht="33" customHeight="1" spans="1:8">
      <c r="A14" s="12">
        <v>6</v>
      </c>
      <c r="B14" s="13" t="s">
        <v>26</v>
      </c>
      <c r="C14" s="23">
        <v>214</v>
      </c>
      <c r="D14" s="5"/>
      <c r="E14" s="23">
        <v>214</v>
      </c>
      <c r="F14" s="23"/>
      <c r="G14" s="23"/>
      <c r="H14" s="14" t="s">
        <v>27</v>
      </c>
    </row>
    <row r="15" s="1" customFormat="1" ht="21" customHeight="1" spans="1:8">
      <c r="A15" s="15"/>
      <c r="B15" s="16"/>
      <c r="C15" s="26"/>
      <c r="D15" s="5"/>
      <c r="E15" s="26"/>
      <c r="F15" s="26"/>
      <c r="G15" s="26"/>
      <c r="H15" s="27" t="s">
        <v>28</v>
      </c>
    </row>
    <row r="16" s="1" customFormat="1" ht="24" customHeight="1" spans="1:8">
      <c r="A16" s="17"/>
      <c r="B16" s="18"/>
      <c r="C16" s="28"/>
      <c r="D16" s="5"/>
      <c r="E16" s="28"/>
      <c r="F16" s="28"/>
      <c r="G16" s="28"/>
      <c r="H16" s="27" t="s">
        <v>29</v>
      </c>
    </row>
    <row r="17" s="1" customFormat="1" ht="36" customHeight="1" spans="1:8">
      <c r="A17" s="12">
        <v>8</v>
      </c>
      <c r="B17" s="13" t="s">
        <v>30</v>
      </c>
      <c r="C17" s="13">
        <v>200</v>
      </c>
      <c r="D17" s="23"/>
      <c r="E17" s="23">
        <v>200</v>
      </c>
      <c r="F17" s="23"/>
      <c r="G17" s="21"/>
      <c r="H17" s="14" t="s">
        <v>31</v>
      </c>
    </row>
    <row r="18" s="1" customFormat="1" ht="19" customHeight="1" spans="1:8">
      <c r="A18" s="17"/>
      <c r="B18" s="18"/>
      <c r="C18" s="18"/>
      <c r="D18" s="28"/>
      <c r="E18" s="28"/>
      <c r="F18" s="28"/>
      <c r="G18" s="21"/>
      <c r="H18" s="14" t="s">
        <v>32</v>
      </c>
    </row>
    <row r="19" s="1" customFormat="1" ht="20" customHeight="1" spans="1:8">
      <c r="A19" s="21" t="s">
        <v>6</v>
      </c>
      <c r="B19" s="20"/>
      <c r="C19" s="20">
        <f>C5+C8+C9+C10+C11+C13+C14+C17</f>
        <v>1117.75</v>
      </c>
      <c r="D19" s="21">
        <f>SUM(D5:D16)</f>
        <v>318</v>
      </c>
      <c r="E19" s="21">
        <v>513</v>
      </c>
      <c r="F19" s="21">
        <f>SUM(F5:F16)</f>
        <v>0</v>
      </c>
      <c r="G19" s="21">
        <v>286.75</v>
      </c>
      <c r="H19" s="14"/>
    </row>
    <row r="20" customHeight="1" spans="1:8">
      <c r="A20" s="5"/>
      <c r="B20" s="5"/>
      <c r="C20" s="5"/>
      <c r="D20" s="5"/>
      <c r="E20" s="5"/>
      <c r="F20" s="5"/>
      <c r="G20" s="5"/>
      <c r="H20" s="5"/>
    </row>
  </sheetData>
  <mergeCells count="31">
    <mergeCell ref="A1:H1"/>
    <mergeCell ref="C3:G3"/>
    <mergeCell ref="A3:A4"/>
    <mergeCell ref="A5:A7"/>
    <mergeCell ref="A11:A12"/>
    <mergeCell ref="A14:A16"/>
    <mergeCell ref="A17:A18"/>
    <mergeCell ref="B3:B4"/>
    <mergeCell ref="B5:B7"/>
    <mergeCell ref="B11:B12"/>
    <mergeCell ref="B14:B16"/>
    <mergeCell ref="B17:B18"/>
    <mergeCell ref="C5:C7"/>
    <mergeCell ref="C11:C12"/>
    <mergeCell ref="C14:C16"/>
    <mergeCell ref="C17:C18"/>
    <mergeCell ref="D5:D7"/>
    <mergeCell ref="D11:D12"/>
    <mergeCell ref="D17:D18"/>
    <mergeCell ref="E5:E7"/>
    <mergeCell ref="E11:E12"/>
    <mergeCell ref="E14:E16"/>
    <mergeCell ref="E17:E18"/>
    <mergeCell ref="F5:F7"/>
    <mergeCell ref="F11:F12"/>
    <mergeCell ref="F14:F16"/>
    <mergeCell ref="F17:F18"/>
    <mergeCell ref="G5:G7"/>
    <mergeCell ref="G11:G12"/>
    <mergeCell ref="G14:G16"/>
    <mergeCell ref="H3:H4"/>
  </mergeCells>
  <pageMargins left="0.75" right="0.75" top="1" bottom="1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4" workbookViewId="0">
      <selection activeCell="N60" sqref="N6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2020-10-16T08:24:00Z</dcterms:created>
  <dcterms:modified xsi:type="dcterms:W3CDTF">2020-11-30T03:13:42Z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