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12540"/>
  </bookViews>
  <sheets>
    <sheet name="名册" sheetId="8" r:id="rId1"/>
    <sheet name="汇总表" sheetId="9" r:id="rId2"/>
  </sheets>
  <calcPr calcId="144525"/>
</workbook>
</file>

<file path=xl/sharedStrings.xml><?xml version="1.0" encoding="utf-8"?>
<sst xmlns="http://schemas.openxmlformats.org/spreadsheetml/2006/main" count="52" uniqueCount="41">
  <si>
    <t>益阳高新区2022年第2季度特困人员丧葬费报表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</si>
  <si>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</si>
  <si>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</si>
  <si>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</si>
  <si>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</si>
  <si>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</si>
  <si>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</si>
  <si>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</si>
  <si>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</si>
  <si>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</si>
  <si>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</si>
  <si>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</si>
  <si>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领取帐号</t>
  </si>
  <si>
    <t>备   注</t>
  </si>
  <si>
    <t>复兴村</t>
  </si>
  <si>
    <t>邓正光</t>
  </si>
  <si>
    <t>男</t>
  </si>
  <si>
    <t>集中供养</t>
  </si>
  <si>
    <t>吴铁辉</t>
  </si>
  <si>
    <t>432321********5873</t>
  </si>
  <si>
    <t>6217995610014653247</t>
  </si>
  <si>
    <t>5月去世，6月集中供养经费由邓石桥敬老院负责退回。</t>
  </si>
  <si>
    <t>鱼形山村</t>
  </si>
  <si>
    <t>刘雨秋</t>
  </si>
  <si>
    <t>202206</t>
  </si>
  <si>
    <t>农村特困</t>
  </si>
  <si>
    <t>430903********2737</t>
  </si>
  <si>
    <t>水口庙村</t>
  </si>
  <si>
    <t>蔡有钱</t>
  </si>
  <si>
    <t>432321********2970</t>
  </si>
  <si>
    <t>合   计</t>
  </si>
  <si>
    <t>制表：蔡竹芸</t>
  </si>
  <si>
    <t>审核：</t>
  </si>
  <si>
    <t>益阳高新区2022年第3季度特困人员丧葬费报表</t>
  </si>
  <si>
    <t>乡镇（街道）</t>
  </si>
  <si>
    <t>人数</t>
  </si>
  <si>
    <t>发放标准</t>
  </si>
  <si>
    <t>补助金额</t>
  </si>
  <si>
    <t>谢林港镇</t>
  </si>
  <si>
    <t>6000元</t>
  </si>
  <si>
    <t>东部产业园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</si>
</sst>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176" formatCode="#\ ??/??"/>
    <numFmt numFmtId="43" formatCode="_ * #,##0.00_ ;_ * \-#,##0.00_ ;_ * &quot;-&quot;??_ ;_ @_ "/>
    <numFmt numFmtId="177" formatCode="_-* #,##0.00_-;\-* #,##0.00_-;_-* &quot;-&quot;??_-;_-@_-"/>
    <numFmt numFmtId="42" formatCode="_ &quot;￥&quot;* #,##0_ ;_ &quot;￥&quot;* \-#,##0_ ;_ &quot;￥&quot;* &quot;-&quot;_ ;_ @_ "/>
    <numFmt numFmtId="41" formatCode="_ * #,##0_ ;_ * \-#,##0_ ;_ * &quot;-&quot;_ ;_ @_ "/>
    <numFmt numFmtId="178" formatCode="&quot;$&quot;#,##0_);[Red]\(&quot;$&quot;#,##0\)"/>
    <numFmt numFmtId="179" formatCode="&quot;$&quot;#,##0.00_);[Red]\(&quot;$&quot;#,##0.00\)"/>
    <numFmt numFmtId="180" formatCode="_-* #,##0_-;\-* #,##0_-;_-* &quot;-&quot;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#,##0.0_);\(#,##0.0\)"/>
    <numFmt numFmtId="184" formatCode="&quot;$&quot;\ #,##0.00_-;[Red]&quot;$&quot;\ #,##0.00\-"/>
    <numFmt numFmtId="185" formatCode="&quot;$&quot;\ #,##0_-;[Red]&quot;$&quot;\ #,##0\-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5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Arial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/>
    <xf numFmtId="0" fontId="17" fillId="0" borderId="0"/>
    <xf numFmtId="0" fontId="20" fillId="3" borderId="7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7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/>
    <xf numFmtId="0" fontId="0" fillId="6" borderId="8" applyNumberFormat="0" applyFont="0" applyAlignment="0" applyProtection="0">
      <alignment vertical="center"/>
    </xf>
    <xf numFmtId="0" fontId="17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38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41" fillId="17" borderId="7" applyNumberFormat="0" applyAlignment="0" applyProtection="0">
      <alignment vertical="center"/>
    </xf>
    <xf numFmtId="0" fontId="43" fillId="20" borderId="14" applyNumberFormat="0" applyAlignment="0" applyProtection="0">
      <alignment vertical="center"/>
    </xf>
    <xf numFmtId="0" fontId="1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0"/>
    <xf numFmtId="0" fontId="42" fillId="0" borderId="13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7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0"/>
    <xf numFmtId="0" fontId="2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2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0"/>
    <xf numFmtId="0" fontId="17" fillId="0" borderId="0"/>
    <xf numFmtId="0" fontId="17" fillId="0" borderId="0"/>
    <xf numFmtId="10" fontId="31" fillId="0" borderId="0" applyFont="0" applyFill="0" applyBorder="0" applyAlignment="0" applyProtection="0"/>
    <xf numFmtId="0" fontId="17" fillId="0" borderId="0"/>
    <xf numFmtId="9" fontId="2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38" fontId="45" fillId="35" borderId="0" applyNumberFormat="0" applyBorder="0" applyAlignment="0" applyProtection="0"/>
    <xf numFmtId="0" fontId="17" fillId="0" borderId="0"/>
    <xf numFmtId="0" fontId="46" fillId="36" borderId="15"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25" fillId="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8" borderId="0" applyNumberFormat="0" applyBorder="0" applyAlignment="0" applyProtection="0">
      <alignment vertical="center"/>
    </xf>
    <xf numFmtId="0" fontId="17" fillId="0" borderId="0"/>
    <xf numFmtId="0" fontId="25" fillId="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6" fillId="0" borderId="0">
      <protection locked="0"/>
    </xf>
    <xf numFmtId="0" fontId="17" fillId="0" borderId="0"/>
    <xf numFmtId="0" fontId="39" fillId="0" borderId="0" applyNumberFormat="0" applyFill="0" applyBorder="0" applyAlignment="0" applyProtection="0"/>
    <xf numFmtId="0" fontId="25" fillId="8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6" fillId="0" borderId="0"/>
    <xf numFmtId="182" fontId="31" fillId="0" borderId="0" applyFont="0" applyFill="0" applyBorder="0" applyAlignment="0" applyProtection="0"/>
    <xf numFmtId="0" fontId="31" fillId="0" borderId="0"/>
    <xf numFmtId="0" fontId="47" fillId="0" borderId="16" applyNumberFormat="0" applyAlignment="0" applyProtection="0">
      <alignment horizontal="left" vertical="center"/>
    </xf>
    <xf numFmtId="0" fontId="47" fillId="0" borderId="17">
      <alignment horizontal="left" vertical="center"/>
    </xf>
    <xf numFmtId="0" fontId="47" fillId="0" borderId="17">
      <alignment horizontal="left" vertical="center"/>
    </xf>
    <xf numFmtId="10" fontId="45" fillId="37" borderId="2" applyNumberFormat="0" applyBorder="0" applyAlignment="0" applyProtection="0"/>
    <xf numFmtId="0" fontId="31" fillId="0" borderId="0" applyProtection="0"/>
    <xf numFmtId="183" fontId="48" fillId="38" borderId="0"/>
    <xf numFmtId="183" fontId="49" fillId="39" borderId="0"/>
    <xf numFmtId="0" fontId="23" fillId="7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184" fontId="31" fillId="0" borderId="0" applyFont="0" applyFill="0" applyBorder="0" applyAlignment="0" applyProtection="0"/>
    <xf numFmtId="0" fontId="17" fillId="0" borderId="0"/>
    <xf numFmtId="0" fontId="17" fillId="0" borderId="0"/>
    <xf numFmtId="181" fontId="31" fillId="0" borderId="0" applyFont="0" applyFill="0" applyBorder="0" applyAlignment="0" applyProtection="0"/>
    <xf numFmtId="37" fontId="50" fillId="0" borderId="0"/>
    <xf numFmtId="0" fontId="17" fillId="0" borderId="0"/>
    <xf numFmtId="185" fontId="31" fillId="0" borderId="0"/>
    <xf numFmtId="0" fontId="26" fillId="0" borderId="0"/>
    <xf numFmtId="49" fontId="17" fillId="0" borderId="0"/>
    <xf numFmtId="3" fontId="24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176" fontId="31" fillId="0" borderId="0" applyFont="0" applyFill="0" applyProtection="0"/>
    <xf numFmtId="0" fontId="22" fillId="0" borderId="0">
      <alignment vertical="center"/>
    </xf>
    <xf numFmtId="0" fontId="22" fillId="0" borderId="0">
      <alignment vertical="center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51" fillId="0" borderId="18">
      <alignment horizontal="center"/>
    </xf>
    <xf numFmtId="0" fontId="24" fillId="40" borderId="0" applyNumberFormat="0" applyFont="0" applyBorder="0" applyAlignment="0" applyProtection="0"/>
    <xf numFmtId="3" fontId="52" fillId="0" borderId="0" applyNumberForma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53" fillId="0" borderId="0"/>
    <xf numFmtId="0" fontId="17" fillId="0" borderId="0">
      <alignment vertical="center"/>
    </xf>
    <xf numFmtId="0" fontId="46" fillId="36" borderId="15">
      <protection locked="0"/>
    </xf>
    <xf numFmtId="0" fontId="17" fillId="0" borderId="0">
      <alignment vertical="center"/>
    </xf>
    <xf numFmtId="0" fontId="46" fillId="36" borderId="15">
      <protection locked="0"/>
    </xf>
    <xf numFmtId="186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0" applyNumberFormat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9" fontId="17" fillId="0" borderId="0"/>
    <xf numFmtId="0" fontId="17" fillId="0" borderId="0">
      <alignment vertical="center"/>
    </xf>
    <xf numFmtId="49" fontId="17" fillId="0" borderId="0"/>
    <xf numFmtId="49" fontId="17" fillId="0" borderId="0"/>
    <xf numFmtId="49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/>
    <xf numFmtId="0" fontId="31" fillId="0" borderId="0" applyNumberFormat="0" applyFont="0" applyFill="0" applyBorder="0" applyAlignment="0" applyProtection="0"/>
    <xf numFmtId="49" fontId="17" fillId="0" borderId="0"/>
    <xf numFmtId="49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1" fontId="31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31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380" applyFont="1" applyBorder="1" applyAlignment="1">
      <alignment horizontal="center" vertical="center"/>
    </xf>
    <xf numFmtId="0" fontId="13" fillId="0" borderId="6" xfId="380" applyFont="1" applyBorder="1" applyAlignment="1">
      <alignment horizontal="center" vertical="center"/>
    </xf>
    <xf numFmtId="0" fontId="13" fillId="0" borderId="2" xfId="380" applyFont="1" applyBorder="1" applyAlignment="1">
      <alignment vertical="center"/>
    </xf>
    <xf numFmtId="0" fontId="13" fillId="0" borderId="2" xfId="380" applyFont="1" applyBorder="1" applyAlignment="1">
      <alignment horizontal="center" vertical="center"/>
    </xf>
    <xf numFmtId="0" fontId="13" fillId="0" borderId="2" xfId="380" applyFont="1" applyBorder="1" applyAlignment="1">
      <alignment horizontal="left" vertical="center"/>
    </xf>
    <xf numFmtId="49" fontId="13" fillId="0" borderId="2" xfId="380" applyNumberFormat="1" applyFont="1" applyFill="1" applyBorder="1" applyAlignment="1">
      <alignment horizontal="center" vertical="center"/>
    </xf>
    <xf numFmtId="0" fontId="14" fillId="0" borderId="2" xfId="38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0" fillId="0" borderId="2" xfId="0" applyFont="1" applyFill="1" applyBorder="1" applyAlignment="1" quotePrefix="1">
      <alignment horizontal="center" vertical="center" wrapText="1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0,0_x000d__x000a_NA_x000d__x000a_ 2 4" xfId="93"/>
    <cellStyle name="_Book1" xfId="94"/>
    <cellStyle name="0,0_x000d__x000a_NA_x000d__x000a_ 2 3 5" xfId="95"/>
    <cellStyle name="Grey" xfId="96"/>
    <cellStyle name="0,0_x000d__x000a_NA_x000d__x000a_ 2" xfId="97"/>
    <cellStyle name="sstot" xfId="98"/>
    <cellStyle name="0,0_x000d__x000a_NA_x000d__x000a_ 2 3 3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6 4 3" xfId="248"/>
    <cellStyle name="常规 18" xfId="249"/>
    <cellStyle name="常规 3 3 4" xfId="250"/>
    <cellStyle name="常规 2" xfId="251"/>
    <cellStyle name="常规 2 2" xfId="252"/>
    <cellStyle name="常规 2 2 2" xfId="253"/>
    <cellStyle name="常规 2 2 3" xfId="254"/>
    <cellStyle name="常规 2 2 5" xfId="255"/>
    <cellStyle name="常规 2 3" xfId="256"/>
    <cellStyle name="昗弨_Pacific Region P&amp;L" xfId="257"/>
    <cellStyle name="常规 2 3 2" xfId="258"/>
    <cellStyle name="常规 2 3 3" xfId="259"/>
    <cellStyle name="常规 2 3 5" xfId="260"/>
    <cellStyle name="常规 2 4 2" xfId="261"/>
    <cellStyle name="常规 2 4 3" xfId="262"/>
    <cellStyle name="常规 2 4 4" xfId="263"/>
    <cellStyle name="常规 2 4 5" xfId="264"/>
    <cellStyle name="常规 2 5" xfId="265"/>
    <cellStyle name="常规 2 5 2" xfId="266"/>
    <cellStyle name="常规 2 5 2 2" xfId="267"/>
    <cellStyle name="常规 2 5 2 3" xfId="268"/>
    <cellStyle name="常规 2 5 3" xfId="269"/>
    <cellStyle name="常规 2 6 2" xfId="270"/>
    <cellStyle name="常规 2 7" xfId="271"/>
    <cellStyle name="常规 2 8" xfId="272"/>
    <cellStyle name="常规 2 9" xfId="273"/>
    <cellStyle name="常规 3 2" xfId="274"/>
    <cellStyle name="常规 3 2 2" xfId="275"/>
    <cellStyle name="常规 3 2 2 4" xfId="276"/>
    <cellStyle name="常规 3 2 3" xfId="277"/>
    <cellStyle name="常规 3 2 3 2" xfId="278"/>
    <cellStyle name="常规 3 2 3 3" xfId="279"/>
    <cellStyle name="常规 3 2 3 4" xfId="280"/>
    <cellStyle name="常规 3 2 4" xfId="281"/>
    <cellStyle name="常规 3 2 4 2" xfId="282"/>
    <cellStyle name="常规 3 2 5" xfId="283"/>
    <cellStyle name="常规 3 3" xfId="284"/>
    <cellStyle name="常规 3 3 2" xfId="285"/>
    <cellStyle name="常规 3 4" xfId="286"/>
    <cellStyle name="常规 3 4 2" xfId="287"/>
    <cellStyle name="常规 3 4 4" xfId="288"/>
    <cellStyle name="寘嬫愗傝_Region Orders (2)" xfId="289"/>
    <cellStyle name="好_绿叶----N34户型样板房-报价清单20111102" xfId="290"/>
    <cellStyle name="常规 3 4 5" xfId="291"/>
    <cellStyle name="常规 3 5" xfId="292"/>
    <cellStyle name="常规 3 6" xfId="293"/>
    <cellStyle name="常规 3 7" xfId="294"/>
    <cellStyle name="常规 3 8" xfId="295"/>
    <cellStyle name="常规 3 9" xfId="296"/>
    <cellStyle name="常规 4 2" xfId="297"/>
    <cellStyle name="常规 4 4" xfId="298"/>
    <cellStyle name="常规 4 2 2" xfId="299"/>
    <cellStyle name="常规 4 5" xfId="300"/>
    <cellStyle name="常规 4 2 3" xfId="301"/>
    <cellStyle name="常规 4 6" xfId="302"/>
    <cellStyle name="常规 4 2 4" xfId="303"/>
    <cellStyle name="常规 4 7" xfId="304"/>
    <cellStyle name="常规 4 2 5" xfId="305"/>
    <cellStyle name="常规 4 3" xfId="306"/>
    <cellStyle name="常规 5 4" xfId="307"/>
    <cellStyle name="常规 4 3 2" xfId="308"/>
    <cellStyle name="常规 5 5" xfId="309"/>
    <cellStyle name="常规 4 3 3" xfId="310"/>
    <cellStyle name="常规 5 6" xfId="311"/>
    <cellStyle name="常规 4 3 4" xfId="312"/>
    <cellStyle name="常规 4 3 5" xfId="313"/>
    <cellStyle name="常规 6 4" xfId="314"/>
    <cellStyle name="常规 4 4 2" xfId="315"/>
    <cellStyle name="常规 7 4" xfId="316"/>
    <cellStyle name="常规 4 5 2" xfId="317"/>
    <cellStyle name="常规 5 3" xfId="318"/>
    <cellStyle name="常规 6 2" xfId="319"/>
    <cellStyle name="常规 6 2 2" xfId="320"/>
    <cellStyle name="常规 6 2 4" xfId="321"/>
    <cellStyle name="常规 6 2 5" xfId="322"/>
    <cellStyle name="常规 6 3" xfId="323"/>
    <cellStyle name="常规 6 3 2" xfId="324"/>
    <cellStyle name="常规 6 3 3" xfId="325"/>
    <cellStyle name="常规 6 4 2" xfId="326"/>
    <cellStyle name="常规 6 6" xfId="327"/>
    <cellStyle name="常规 6 7" xfId="328"/>
    <cellStyle name="常规 6 8" xfId="329"/>
    <cellStyle name="常规 7 2" xfId="330"/>
    <cellStyle name="常规 7 5" xfId="331"/>
    <cellStyle name="常规 8" xfId="332"/>
    <cellStyle name="常规 8 4" xfId="333"/>
    <cellStyle name="常规 8 5" xfId="334"/>
    <cellStyle name="常规 9" xfId="335"/>
    <cellStyle name="好_窗帘清单2011 11 29" xfId="336"/>
    <cellStyle name="好_窗帘清单2011 11 29 2" xfId="337"/>
    <cellStyle name="好_绿叶----N34户型样板房-报价清单20111102 2 4" xfId="338"/>
    <cellStyle name="好_窗帘清单2011 11 29 2 2" xfId="339"/>
    <cellStyle name="好_绿叶----N34户型样板房-报价清单20111102 2 5" xfId="340"/>
    <cellStyle name="好_窗帘清单2011 11 29 2 3" xfId="341"/>
    <cellStyle name="好_窗帘清单2011 11 29 2 3 3" xfId="342"/>
    <cellStyle name="好_窗帘清单2011 11 29 2 3 4" xfId="343"/>
    <cellStyle name="好_窗帘清单2011 11 29 2 3 5" xfId="344"/>
    <cellStyle name="好_绿叶----N34户型样板房-报价清单20111102 2 6" xfId="345"/>
    <cellStyle name="好_窗帘清单2011 11 29 2 4" xfId="346"/>
    <cellStyle name="好_窗帘清单2011 11 29 2 4 2" xfId="347"/>
    <cellStyle name="好_绿叶----N34户型样板房-报价清单20111102 2 7" xfId="348"/>
    <cellStyle name="好_窗帘清单2011 11 29 2 5" xfId="349"/>
    <cellStyle name="好_窗帘清单2011 11 29 2 6" xfId="350"/>
    <cellStyle name="好_窗帘清单2011 11 29 2 7" xfId="351"/>
    <cellStyle name="好_窗帘清单2011 11 29 3" xfId="352"/>
    <cellStyle name="好_窗帘清单2011 11 29 4" xfId="353"/>
    <cellStyle name="好_绿叶----N34户型样板房-报价清单20111102 4 4" xfId="354"/>
    <cellStyle name="好_窗帘清单2011 11 29 4 2" xfId="355"/>
    <cellStyle name="好_绿叶----N34户型样板房-报价清单20111102 4 5" xfId="356"/>
    <cellStyle name="好_窗帘清单2011 11 29 4 3" xfId="357"/>
    <cellStyle name="好_窗帘清单2011 11 29 4 4" xfId="358"/>
    <cellStyle name="好_窗帘清单2011 11 29 5" xfId="359"/>
    <cellStyle name="好_窗帘清单2011 11 29 6" xfId="360"/>
    <cellStyle name="好_窗帘清单2011 11 29 7" xfId="361"/>
    <cellStyle name="好_窗帘清单2011 11 29 8" xfId="362"/>
    <cellStyle name="好_绿叶----N34户型样板房-报价清单20111102 2" xfId="363"/>
    <cellStyle name="好_绿叶----N34户型样板房-报价清单20111102 2 2" xfId="364"/>
    <cellStyle name="好_绿叶----N34户型样板房-报价清单20111102 2 2 2" xfId="365"/>
    <cellStyle name="好_绿叶----N34户型样板房-报价清单20111102 2 2 3" xfId="366"/>
    <cellStyle name="好_绿叶----N34户型样板房-报价清单20111102 2 2 4" xfId="367"/>
    <cellStyle name="好_绿叶----N34户型样板房-报价清单20111102 2 3 2" xfId="368"/>
    <cellStyle name="好_绿叶----N34户型样板房-报价清单20111102 2 3 3" xfId="369"/>
    <cellStyle name="好_绿叶----N34户型样板房-报价清单20111102 2 3 4" xfId="370"/>
    <cellStyle name="好_绿叶----N34户型样板房-报价清单20111102 2 3 5" xfId="371"/>
    <cellStyle name="好_绿叶----N34户型样板房-报价清单20111102 3" xfId="372"/>
    <cellStyle name="好_绿叶----N34户型样板房-报价清单20111102 3 2" xfId="373"/>
    <cellStyle name="好_绿叶----N34户型样板房-报价清单20111102 4 2" xfId="374"/>
    <cellStyle name="好_绿叶----N34户型样板房-报价清单20111102 5" xfId="375"/>
    <cellStyle name="好_绿叶----N34户型样板房-报价清单20111102 6" xfId="376"/>
    <cellStyle name="好_绿叶----N34户型样板房-报价清单20111102 7" xfId="377"/>
    <cellStyle name="好_绿叶----N34户型样板房-报价清单20111102 8" xfId="378"/>
    <cellStyle name="寘嬫愗傝 [0.00]_Region Orders (2)" xfId="379"/>
    <cellStyle name="常规 14 10" xfId="3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8"/>
  <sheetViews>
    <sheetView tabSelected="1" zoomScale="115" zoomScaleNormal="115" workbookViewId="0">
      <selection activeCell="H13" sqref="H13"/>
    </sheetView>
  </sheetViews>
  <sheetFormatPr defaultColWidth="9" defaultRowHeight="22" customHeight="1" outlineLevelRow="7"/>
  <cols>
    <col min="1" max="1" width="4.78333333333333" style="2" customWidth="1"/>
    <col min="2" max="2" width="10.5333333333333" style="2" customWidth="1"/>
    <col min="3" max="3" width="6.19166666666667" style="2" customWidth="1"/>
    <col min="4" max="4" width="5.10833333333333" style="2" customWidth="1"/>
    <col min="5" max="5" width="5.10833333333333" style="3" customWidth="1"/>
    <col min="6" max="6" width="14.8833333333333" style="3" customWidth="1"/>
    <col min="7" max="7" width="8.80833333333333" style="3" customWidth="1"/>
    <col min="8" max="8" width="10.425" style="3" customWidth="1"/>
    <col min="9" max="9" width="12.175" style="3" customWidth="1"/>
    <col min="10" max="10" width="6.74166666666667" style="3" customWidth="1"/>
    <col min="11" max="11" width="20.7583333333333" style="3" customWidth="1"/>
    <col min="12" max="12" width="17.0666666666667" style="3" customWidth="1"/>
    <col min="13" max="13" width="22.875" style="3" customWidth="1"/>
    <col min="14" max="16380" width="9" style="3"/>
    <col min="16381" max="16384" width="9" style="2"/>
  </cols>
  <sheetData>
    <row r="1" ht="5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1" customHeight="1" spans="1:13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40" t="s">
        <v>11</v>
      </c>
      <c r="L2" s="40" t="s">
        <v>12</v>
      </c>
      <c r="M2" s="40" t="s">
        <v>13</v>
      </c>
    </row>
    <row r="3" ht="49" customHeight="1" spans="1:13">
      <c r="A3" s="19">
        <v>1</v>
      </c>
      <c r="B3" s="20" t="s">
        <v>14</v>
      </c>
      <c r="C3" s="21" t="s">
        <v>15</v>
      </c>
      <c r="D3" s="21" t="s">
        <v>16</v>
      </c>
      <c r="E3" s="21">
        <v>68</v>
      </c>
      <c r="F3" s="22">
        <v>44701</v>
      </c>
      <c r="G3" s="21" t="s">
        <v>17</v>
      </c>
      <c r="H3" s="21">
        <f>500*12</f>
        <v>6000</v>
      </c>
      <c r="I3" s="21">
        <v>6000</v>
      </c>
      <c r="J3" s="21" t="s">
        <v>18</v>
      </c>
      <c r="K3" s="24" t="s">
        <v>19</v>
      </c>
      <c r="L3" s="46" t="s">
        <v>20</v>
      </c>
      <c r="M3" s="41" t="s">
        <v>21</v>
      </c>
    </row>
    <row r="4" ht="35" customHeight="1" spans="1:13">
      <c r="A4" s="19">
        <v>2</v>
      </c>
      <c r="B4" s="23" t="s">
        <v>22</v>
      </c>
      <c r="C4" s="23" t="s">
        <v>23</v>
      </c>
      <c r="D4" s="24" t="s">
        <v>16</v>
      </c>
      <c r="E4" s="25"/>
      <c r="F4" s="26" t="s">
        <v>24</v>
      </c>
      <c r="G4" s="27" t="s">
        <v>25</v>
      </c>
      <c r="H4" s="23">
        <v>6000</v>
      </c>
      <c r="I4" s="23">
        <v>6000</v>
      </c>
      <c r="J4" s="23" t="s">
        <v>23</v>
      </c>
      <c r="K4" s="24" t="s">
        <v>26</v>
      </c>
      <c r="L4" s="30"/>
      <c r="M4" s="30"/>
    </row>
    <row r="5" ht="35" customHeight="1" spans="1:13">
      <c r="A5" s="19">
        <v>3</v>
      </c>
      <c r="B5" s="23" t="s">
        <v>27</v>
      </c>
      <c r="C5" s="23" t="s">
        <v>28</v>
      </c>
      <c r="D5" s="24" t="s">
        <v>16</v>
      </c>
      <c r="E5" s="25"/>
      <c r="F5" s="26" t="s">
        <v>24</v>
      </c>
      <c r="G5" s="27" t="s">
        <v>25</v>
      </c>
      <c r="H5" s="23">
        <v>6000</v>
      </c>
      <c r="I5" s="23">
        <v>6000</v>
      </c>
      <c r="J5" s="23" t="s">
        <v>28</v>
      </c>
      <c r="K5" s="24" t="s">
        <v>29</v>
      </c>
      <c r="L5" s="30"/>
      <c r="M5" s="30"/>
    </row>
    <row r="6" ht="35" customHeight="1" spans="1:13">
      <c r="A6" s="19"/>
      <c r="B6" s="19"/>
      <c r="C6" s="19"/>
      <c r="D6" s="19"/>
      <c r="E6" s="19"/>
      <c r="F6" s="28"/>
      <c r="G6" s="29"/>
      <c r="H6" s="30"/>
      <c r="I6" s="19"/>
      <c r="J6" s="19"/>
      <c r="K6" s="42"/>
      <c r="L6" s="43"/>
      <c r="M6" s="30"/>
    </row>
    <row r="7" ht="35" customHeight="1" spans="1:13">
      <c r="A7" s="31" t="s">
        <v>30</v>
      </c>
      <c r="B7" s="32"/>
      <c r="C7" s="33"/>
      <c r="D7" s="34"/>
      <c r="E7" s="34"/>
      <c r="F7" s="35"/>
      <c r="G7" s="36"/>
      <c r="H7" s="37"/>
      <c r="I7" s="34">
        <f>SUM(I3:I6)</f>
        <v>18000</v>
      </c>
      <c r="J7" s="44"/>
      <c r="K7" s="45"/>
      <c r="L7" s="45"/>
      <c r="M7" s="45"/>
    </row>
    <row r="8" s="1" customFormat="1" ht="35" customHeight="1" spans="1:16381">
      <c r="A8" s="38" t="s">
        <v>31</v>
      </c>
      <c r="B8" s="38"/>
      <c r="C8" s="39"/>
      <c r="D8" s="39"/>
      <c r="E8" s="39"/>
      <c r="F8" s="39"/>
      <c r="G8" s="39"/>
      <c r="H8" s="39"/>
      <c r="I8" s="39" t="s">
        <v>32</v>
      </c>
      <c r="J8" s="39"/>
      <c r="K8" s="39"/>
      <c r="L8" s="39"/>
      <c r="M8" s="39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  <c r="WVS8" s="16"/>
      <c r="WVT8" s="16"/>
      <c r="WVU8" s="16"/>
      <c r="WVV8" s="16"/>
      <c r="WVW8" s="16"/>
      <c r="WVX8" s="16"/>
      <c r="WVY8" s="16"/>
      <c r="WVZ8" s="16"/>
      <c r="WWA8" s="16"/>
      <c r="WWB8" s="16"/>
      <c r="WWC8" s="16"/>
      <c r="WWD8" s="16"/>
      <c r="WWE8" s="16"/>
      <c r="WWF8" s="16"/>
      <c r="WWG8" s="16"/>
      <c r="WWH8" s="16"/>
      <c r="WWI8" s="16"/>
      <c r="WWJ8" s="16"/>
      <c r="WWK8" s="16"/>
      <c r="WWL8" s="16"/>
      <c r="WWM8" s="16"/>
      <c r="WWN8" s="16"/>
      <c r="WWO8" s="16"/>
      <c r="WWP8" s="16"/>
      <c r="WWQ8" s="16"/>
      <c r="WWR8" s="16"/>
      <c r="WWS8" s="16"/>
      <c r="WWT8" s="16"/>
      <c r="WWU8" s="16"/>
      <c r="WWV8" s="16"/>
      <c r="WWW8" s="16"/>
      <c r="WWX8" s="16"/>
      <c r="WWY8" s="16"/>
      <c r="WWZ8" s="16"/>
      <c r="WXA8" s="16"/>
      <c r="WXB8" s="16"/>
      <c r="WXC8" s="16"/>
      <c r="WXD8" s="16"/>
      <c r="WXE8" s="16"/>
      <c r="WXF8" s="16"/>
      <c r="WXG8" s="16"/>
      <c r="WXH8" s="16"/>
      <c r="WXI8" s="16"/>
      <c r="WXJ8" s="16"/>
      <c r="WXK8" s="16"/>
      <c r="WXL8" s="16"/>
      <c r="WXM8" s="16"/>
      <c r="WXN8" s="16"/>
      <c r="WXO8" s="16"/>
      <c r="WXP8" s="16"/>
      <c r="WXQ8" s="16"/>
      <c r="WXR8" s="16"/>
      <c r="WXS8" s="16"/>
      <c r="WXT8" s="16"/>
      <c r="WXU8" s="16"/>
      <c r="WXV8" s="16"/>
      <c r="WXW8" s="16"/>
      <c r="WXX8" s="16"/>
      <c r="WXY8" s="16"/>
      <c r="WXZ8" s="16"/>
      <c r="WYA8" s="16"/>
      <c r="WYB8" s="16"/>
      <c r="WYC8" s="16"/>
      <c r="WYD8" s="16"/>
      <c r="WYE8" s="16"/>
      <c r="WYF8" s="16"/>
      <c r="WYG8" s="16"/>
      <c r="WYH8" s="16"/>
      <c r="WYI8" s="16"/>
      <c r="WYJ8" s="16"/>
      <c r="WYK8" s="16"/>
      <c r="WYL8" s="16"/>
      <c r="WYM8" s="16"/>
      <c r="WYN8" s="16"/>
      <c r="WYO8" s="16"/>
      <c r="WYP8" s="16"/>
      <c r="WYQ8" s="16"/>
      <c r="WYR8" s="16"/>
      <c r="WYS8" s="16"/>
      <c r="WYT8" s="16"/>
      <c r="WYU8" s="16"/>
      <c r="WYV8" s="16"/>
      <c r="WYW8" s="16"/>
      <c r="WYX8" s="16"/>
      <c r="WYY8" s="16"/>
      <c r="WYZ8" s="16"/>
      <c r="WZA8" s="16"/>
      <c r="WZB8" s="16"/>
      <c r="WZC8" s="16"/>
      <c r="WZD8" s="16"/>
      <c r="WZE8" s="16"/>
      <c r="WZF8" s="16"/>
      <c r="WZG8" s="16"/>
      <c r="WZH8" s="16"/>
      <c r="WZI8" s="16"/>
      <c r="WZJ8" s="16"/>
      <c r="WZK8" s="16"/>
      <c r="WZL8" s="16"/>
      <c r="WZM8" s="16"/>
      <c r="WZN8" s="16"/>
      <c r="WZO8" s="16"/>
      <c r="WZP8" s="16"/>
      <c r="WZQ8" s="16"/>
      <c r="WZR8" s="16"/>
      <c r="WZS8" s="16"/>
      <c r="WZT8" s="16"/>
      <c r="WZU8" s="16"/>
      <c r="WZV8" s="16"/>
      <c r="WZW8" s="16"/>
      <c r="WZX8" s="16"/>
      <c r="WZY8" s="16"/>
      <c r="WZZ8" s="16"/>
      <c r="XAA8" s="16"/>
      <c r="XAB8" s="16"/>
      <c r="XAC8" s="16"/>
      <c r="XAD8" s="16"/>
      <c r="XAE8" s="16"/>
      <c r="XAF8" s="16"/>
      <c r="XAG8" s="16"/>
      <c r="XAH8" s="16"/>
      <c r="XAI8" s="16"/>
      <c r="XAJ8" s="16"/>
      <c r="XAK8" s="16"/>
      <c r="XAL8" s="16"/>
      <c r="XAM8" s="16"/>
      <c r="XAN8" s="16"/>
      <c r="XAO8" s="16"/>
      <c r="XAP8" s="16"/>
      <c r="XAQ8" s="16"/>
      <c r="XAR8" s="16"/>
      <c r="XAS8" s="16"/>
      <c r="XAT8" s="16"/>
      <c r="XAU8" s="16"/>
      <c r="XAV8" s="16"/>
      <c r="XAW8" s="16"/>
      <c r="XAX8" s="16"/>
      <c r="XAY8" s="16"/>
      <c r="XAZ8" s="16"/>
      <c r="XBA8" s="16"/>
      <c r="XBB8" s="16"/>
      <c r="XBC8" s="16"/>
      <c r="XBD8" s="16"/>
      <c r="XBE8" s="16"/>
      <c r="XBF8" s="16"/>
      <c r="XBG8" s="16"/>
      <c r="XBH8" s="16"/>
      <c r="XBI8" s="16"/>
      <c r="XBJ8" s="16"/>
      <c r="XBK8" s="16"/>
      <c r="XBL8" s="16"/>
      <c r="XBM8" s="16"/>
      <c r="XBN8" s="16"/>
      <c r="XBO8" s="16"/>
      <c r="XBP8" s="16"/>
      <c r="XBQ8" s="16"/>
      <c r="XBR8" s="16"/>
      <c r="XBS8" s="16"/>
      <c r="XBT8" s="16"/>
      <c r="XBU8" s="16"/>
      <c r="XBV8" s="16"/>
      <c r="XBW8" s="16"/>
      <c r="XBX8" s="16"/>
      <c r="XBY8" s="16"/>
      <c r="XBZ8" s="16"/>
      <c r="XCA8" s="16"/>
      <c r="XCB8" s="16"/>
      <c r="XCC8" s="16"/>
      <c r="XCD8" s="16"/>
      <c r="XCE8" s="16"/>
      <c r="XCF8" s="16"/>
      <c r="XCG8" s="16"/>
      <c r="XCH8" s="16"/>
      <c r="XCI8" s="16"/>
      <c r="XCJ8" s="16"/>
      <c r="XCK8" s="16"/>
      <c r="XCL8" s="16"/>
      <c r="XCM8" s="16"/>
      <c r="XCN8" s="16"/>
      <c r="XCO8" s="16"/>
      <c r="XCP8" s="16"/>
      <c r="XCQ8" s="16"/>
      <c r="XCR8" s="16"/>
      <c r="XCS8" s="16"/>
      <c r="XCT8" s="16"/>
      <c r="XCU8" s="16"/>
      <c r="XCV8" s="16"/>
      <c r="XCW8" s="16"/>
      <c r="XCX8" s="16"/>
      <c r="XCY8" s="16"/>
      <c r="XCZ8" s="16"/>
      <c r="XDA8" s="16"/>
      <c r="XDB8" s="16"/>
      <c r="XDC8" s="16"/>
      <c r="XDD8" s="16"/>
      <c r="XDE8" s="16"/>
      <c r="XDF8" s="16"/>
      <c r="XDG8" s="16"/>
      <c r="XDH8" s="16"/>
      <c r="XDI8" s="16"/>
      <c r="XDJ8" s="16"/>
      <c r="XDK8" s="16"/>
      <c r="XDL8" s="16"/>
      <c r="XDM8" s="16"/>
      <c r="XDN8" s="16"/>
      <c r="XDO8" s="16"/>
      <c r="XDP8" s="16"/>
      <c r="XDQ8" s="16"/>
      <c r="XDR8" s="16"/>
      <c r="XDS8" s="16"/>
      <c r="XDT8" s="16"/>
      <c r="XDU8" s="16"/>
      <c r="XDV8" s="16"/>
      <c r="XDW8" s="16"/>
      <c r="XDX8" s="16"/>
      <c r="XDY8" s="16"/>
      <c r="XDZ8" s="16"/>
      <c r="XEA8" s="16"/>
      <c r="XEB8" s="16"/>
      <c r="XEC8" s="16"/>
      <c r="XED8" s="16"/>
      <c r="XEE8" s="16"/>
      <c r="XEF8" s="16"/>
      <c r="XEG8" s="16"/>
      <c r="XEH8" s="16"/>
      <c r="XEI8" s="16"/>
      <c r="XEJ8" s="16"/>
      <c r="XEK8" s="16"/>
      <c r="XEL8" s="16"/>
      <c r="XEM8" s="16"/>
      <c r="XEN8" s="16"/>
      <c r="XEO8" s="16"/>
      <c r="XEP8" s="16"/>
      <c r="XEQ8" s="16"/>
      <c r="XER8" s="16"/>
      <c r="XES8" s="16"/>
      <c r="XET8" s="16"/>
      <c r="XEU8" s="16"/>
      <c r="XEV8" s="16"/>
      <c r="XEW8" s="16"/>
      <c r="XEX8" s="16"/>
      <c r="XEY8" s="16"/>
      <c r="XEZ8" s="16"/>
      <c r="XFA8" s="16"/>
    </row>
  </sheetData>
  <mergeCells count="2">
    <mergeCell ref="A1:M1"/>
    <mergeCell ref="A7:B7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C13" sqref="C13"/>
    </sheetView>
  </sheetViews>
  <sheetFormatPr defaultColWidth="9" defaultRowHeight="22" customHeight="1" outlineLevelRow="5"/>
  <cols>
    <col min="1" max="1" width="10.975" style="2" customWidth="1"/>
    <col min="2" max="2" width="28.9083333333333" style="2" customWidth="1"/>
    <col min="3" max="5" width="24.1333333333333" style="2" customWidth="1"/>
    <col min="6" max="16372" width="9" style="3"/>
    <col min="16373" max="16373" width="9" style="2"/>
  </cols>
  <sheetData>
    <row r="1" ht="76" customHeight="1" spans="1:5">
      <c r="A1" s="4" t="s">
        <v>33</v>
      </c>
      <c r="B1" s="4"/>
      <c r="C1" s="4"/>
      <c r="D1" s="4"/>
      <c r="E1" s="4"/>
    </row>
    <row r="2" customFormat="1" ht="47" customHeight="1" spans="1:5">
      <c r="A2" s="5" t="s">
        <v>1</v>
      </c>
      <c r="B2" s="5" t="s">
        <v>34</v>
      </c>
      <c r="C2" s="6" t="s">
        <v>35</v>
      </c>
      <c r="D2" s="6" t="s">
        <v>36</v>
      </c>
      <c r="E2" s="6" t="s">
        <v>37</v>
      </c>
    </row>
    <row r="3" customFormat="1" ht="47" customHeight="1" spans="1:16373">
      <c r="A3" s="5">
        <v>1</v>
      </c>
      <c r="B3" s="5" t="s">
        <v>38</v>
      </c>
      <c r="C3" s="7">
        <v>1</v>
      </c>
      <c r="D3" s="8" t="s">
        <v>39</v>
      </c>
      <c r="E3" s="8">
        <v>6000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2"/>
    </row>
    <row r="4" customFormat="1" ht="47" customHeight="1" spans="1:16373">
      <c r="A4" s="5">
        <v>2</v>
      </c>
      <c r="B4" s="9" t="s">
        <v>40</v>
      </c>
      <c r="C4" s="6">
        <v>2</v>
      </c>
      <c r="D4" s="8" t="s">
        <v>39</v>
      </c>
      <c r="E4" s="8">
        <v>12000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2"/>
    </row>
    <row r="5" customFormat="1" ht="47" customHeight="1" spans="1:16373">
      <c r="A5" s="10" t="s">
        <v>30</v>
      </c>
      <c r="B5" s="11"/>
      <c r="C5" s="12"/>
      <c r="D5" s="12"/>
      <c r="E5" s="12">
        <f>SUM(E3:E4)</f>
        <v>18000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2"/>
    </row>
    <row r="6" s="1" customFormat="1" ht="39" customHeight="1" spans="1:16373">
      <c r="A6" s="13" t="s">
        <v>31</v>
      </c>
      <c r="B6" s="13"/>
      <c r="C6" s="14"/>
      <c r="D6" s="14"/>
      <c r="E6" s="15" t="s">
        <v>32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2022-06-30T08:28:47Z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KSORubyTemplateID" linkTarget="0">
    <vt:lpwstr>14</vt:lpwstr>
  </property>
</Properties>
</file>