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名册!$A$2:$O$37</definedName>
  </definedNames>
  <calcPr calcId="144525"/>
</workbook>
</file>

<file path=xl/sharedStrings.xml><?xml version="1.0" encoding="utf-8"?>
<sst xmlns="http://schemas.openxmlformats.org/spreadsheetml/2006/main" count="201" uniqueCount="104">
  <si>
    <t>益阳高新区2022年第3季度集中供养人员护理费汇总表</t>
  </si>
  <si>
    <t>序号</t>
  </si>
  <si>
    <t>机构</t>
  </si>
  <si>
    <t>3季度</t>
  </si>
  <si>
    <t>合计</t>
  </si>
  <si>
    <t>全护理</t>
  </si>
  <si>
    <t>半护理</t>
  </si>
  <si>
    <t>人数</t>
  </si>
  <si>
    <t>标准</t>
  </si>
  <si>
    <t>金额</t>
  </si>
  <si>
    <t>邓石桥敬老院</t>
  </si>
  <si>
    <t>高新区敬老院</t>
  </si>
  <si>
    <t>制表：蔡竹芸</t>
  </si>
  <si>
    <t>审核：</t>
  </si>
  <si>
    <t>敬老院2022年第3季度集中供养人员护理费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</si>
  <si>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</si>
  <si>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</si>
  <si>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</si>
  <si>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</si>
  <si>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</si>
  <si>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</si>
  <si>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</si>
  <si>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</si>
  <si>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</si>
  <si>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北峰垸村</t>
  </si>
  <si>
    <t>卢腊英</t>
  </si>
  <si>
    <t>432321********618X</t>
  </si>
  <si>
    <t>女</t>
  </si>
  <si>
    <t>云寨村</t>
  </si>
  <si>
    <t>陈庆元</t>
  </si>
  <si>
    <t>432321********6176</t>
  </si>
  <si>
    <t>石桥村</t>
  </si>
  <si>
    <t>夏运桃</t>
  </si>
  <si>
    <t>432321********6187</t>
  </si>
  <si>
    <t>雷健康</t>
  </si>
  <si>
    <t>432321********5870</t>
  </si>
  <si>
    <t>鸦鹊塘村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</si>
  <si>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</si>
  <si>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</si>
  <si>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</si>
  <si>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</si>
  <si>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</si>
  <si>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</si>
  <si>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</si>
  <si>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</si>
  <si>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</si>
  <si>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</si>
  <si>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谢林港村</t>
  </si>
  <si>
    <t>盛柏生</t>
  </si>
  <si>
    <t>432321********5894</t>
  </si>
  <si>
    <t>彭玉彩</t>
  </si>
  <si>
    <t>432321********6229</t>
  </si>
  <si>
    <t>夏海峰</t>
  </si>
  <si>
    <t>430903********1517</t>
  </si>
  <si>
    <t>卜义科</t>
  </si>
  <si>
    <t>石港湾村</t>
  </si>
  <si>
    <t>周应安</t>
  </si>
  <si>
    <t>432321********617X</t>
  </si>
  <si>
    <t>周绍南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</si>
  <si>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</si>
  <si>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</si>
  <si>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</si>
  <si>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</si>
  <si>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</si>
  <si>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</si>
  <si>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</si>
  <si>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石湖村</t>
  </si>
  <si>
    <t>陈赛珍</t>
  </si>
  <si>
    <t>432325********0606</t>
  </si>
  <si>
    <t>福竹社区</t>
  </si>
  <si>
    <t>盛新安</t>
  </si>
  <si>
    <t>430903********2739</t>
  </si>
  <si>
    <t>竹山湾</t>
  </si>
  <si>
    <t>陈枚秀</t>
  </si>
  <si>
    <t>432321********5880</t>
  </si>
  <si>
    <t>秦民主</t>
  </si>
  <si>
    <t>430903********0017</t>
  </si>
  <si>
    <t>扣除邓正光（5月19日去世）多发6月份费用</t>
  </si>
  <si>
    <t>周贤桃</t>
  </si>
  <si>
    <t>432321********5872</t>
  </si>
  <si>
    <t>鸦雀塘</t>
  </si>
  <si>
    <t>张百生</t>
  </si>
  <si>
    <t>432321********6490</t>
  </si>
  <si>
    <t>方春秋</t>
  </si>
  <si>
    <t>432321********5879</t>
  </si>
  <si>
    <t>盛政年</t>
  </si>
  <si>
    <t>432321********5874</t>
  </si>
  <si>
    <t>云寨村委会</t>
  </si>
  <si>
    <t>吴德元</t>
  </si>
  <si>
    <t>432301********4015</t>
  </si>
  <si>
    <t>大海棠</t>
  </si>
  <si>
    <t>陈拥华</t>
  </si>
  <si>
    <t>432321********2972</t>
  </si>
  <si>
    <t>鱼形山村委会</t>
  </si>
  <si>
    <t>汤腊桂</t>
  </si>
  <si>
    <t>贺财喜</t>
  </si>
  <si>
    <t>432321********5871</t>
  </si>
  <si>
    <t>熊丽文</t>
  </si>
  <si>
    <t>432321********2975</t>
  </si>
  <si>
    <t>石新桥村</t>
  </si>
  <si>
    <t>杨旋冬</t>
  </si>
  <si>
    <t>432321********2973</t>
  </si>
  <si>
    <t>晏映华</t>
  </si>
  <si>
    <t>雷正财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</si>
</sst>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333333"/>
      <name val="宋体"/>
      <charset val="134"/>
    </font>
    <font>
      <sz val="8"/>
      <name val="宋体"/>
      <charset val="134"/>
    </font>
    <font>
      <sz val="12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" borderId="11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5" fillId="25" borderId="1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8" fillId="0" borderId="1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30" zoomScaleNormal="130" workbookViewId="0">
      <selection activeCell="C16" sqref="C16"/>
    </sheetView>
  </sheetViews>
  <sheetFormatPr defaultColWidth="9" defaultRowHeight="14.25" outlineLevelRow="7"/>
  <cols>
    <col min="1" max="1" width="8.74166666666667" customWidth="1"/>
    <col min="2" max="2" width="17.2083333333333" customWidth="1"/>
    <col min="3" max="8" width="12.975" customWidth="1"/>
    <col min="9" max="9" width="12.975" style="26" customWidth="1"/>
  </cols>
  <sheetData>
    <row r="1" ht="58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32" customHeight="1" spans="1:9">
      <c r="A2" s="28" t="s">
        <v>1</v>
      </c>
      <c r="B2" s="28" t="s">
        <v>2</v>
      </c>
      <c r="C2" s="29" t="s">
        <v>3</v>
      </c>
      <c r="D2" s="30"/>
      <c r="E2" s="30"/>
      <c r="F2" s="30"/>
      <c r="G2" s="30"/>
      <c r="H2" s="30"/>
      <c r="I2" s="36" t="s">
        <v>4</v>
      </c>
    </row>
    <row r="3" ht="32" customHeight="1" spans="1:9">
      <c r="A3" s="31"/>
      <c r="B3" s="31"/>
      <c r="C3" s="32" t="s">
        <v>5</v>
      </c>
      <c r="D3" s="32"/>
      <c r="E3" s="32"/>
      <c r="F3" s="32" t="s">
        <v>6</v>
      </c>
      <c r="G3" s="32"/>
      <c r="H3" s="32"/>
      <c r="I3" s="37"/>
    </row>
    <row r="4" ht="32" customHeight="1" spans="1:9">
      <c r="A4" s="33"/>
      <c r="B4" s="33"/>
      <c r="C4" s="32" t="s">
        <v>7</v>
      </c>
      <c r="D4" s="32" t="s">
        <v>8</v>
      </c>
      <c r="E4" s="32" t="s">
        <v>9</v>
      </c>
      <c r="F4" s="32" t="s">
        <v>7</v>
      </c>
      <c r="G4" s="32" t="s">
        <v>8</v>
      </c>
      <c r="H4" s="32" t="s">
        <v>9</v>
      </c>
      <c r="I4" s="32" t="s">
        <v>9</v>
      </c>
    </row>
    <row r="5" ht="32" customHeight="1" spans="1:9">
      <c r="A5" s="32">
        <v>1</v>
      </c>
      <c r="B5" s="32" t="s">
        <v>10</v>
      </c>
      <c r="C5" s="32">
        <v>10</v>
      </c>
      <c r="D5" s="32">
        <v>460</v>
      </c>
      <c r="E5" s="32">
        <v>13800</v>
      </c>
      <c r="F5" s="32">
        <v>12</v>
      </c>
      <c r="G5" s="32">
        <v>230</v>
      </c>
      <c r="H5" s="32">
        <v>8050</v>
      </c>
      <c r="I5" s="38">
        <f>E5+H5</f>
        <v>21850</v>
      </c>
    </row>
    <row r="6" ht="32" customHeight="1" spans="1:9">
      <c r="A6" s="32">
        <v>2</v>
      </c>
      <c r="B6" s="32" t="s">
        <v>11</v>
      </c>
      <c r="C6" s="32">
        <v>8</v>
      </c>
      <c r="D6" s="32">
        <v>460</v>
      </c>
      <c r="E6" s="32">
        <v>13340</v>
      </c>
      <c r="F6" s="32">
        <v>4</v>
      </c>
      <c r="G6" s="32">
        <v>230</v>
      </c>
      <c r="H6" s="32">
        <v>2760</v>
      </c>
      <c r="I6" s="38">
        <f>E6+H6</f>
        <v>16100</v>
      </c>
    </row>
    <row r="7" ht="32" customHeight="1" spans="1:9">
      <c r="A7" s="32" t="s">
        <v>4</v>
      </c>
      <c r="B7" s="32"/>
      <c r="C7" s="32">
        <f>SUM(C5:C6)</f>
        <v>18</v>
      </c>
      <c r="D7" s="32"/>
      <c r="E7" s="32"/>
      <c r="F7" s="32">
        <f>SUM(F5:F6)</f>
        <v>16</v>
      </c>
      <c r="G7" s="32"/>
      <c r="H7" s="32"/>
      <c r="I7" s="38">
        <f>SUM(I5:I6)</f>
        <v>37950</v>
      </c>
    </row>
    <row r="8" ht="20" customHeight="1" spans="1:9">
      <c r="A8" s="34" t="s">
        <v>12</v>
      </c>
      <c r="B8" s="34"/>
      <c r="C8" s="35"/>
      <c r="D8" s="35"/>
      <c r="E8" s="35"/>
      <c r="F8" s="35"/>
      <c r="G8" s="35"/>
      <c r="H8" s="34" t="s">
        <v>13</v>
      </c>
      <c r="I8" s="39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130" zoomScaleNormal="130" topLeftCell="A25" workbookViewId="0">
      <selection activeCell="K8" sqref="K8"/>
    </sheetView>
  </sheetViews>
  <sheetFormatPr defaultColWidth="9" defaultRowHeight="14.25"/>
  <cols>
    <col min="1" max="1" width="5.125" customWidth="1"/>
    <col min="2" max="2" width="9" style="1"/>
    <col min="3" max="3" width="18.75" style="1" customWidth="1"/>
    <col min="4" max="4" width="6" customWidth="1"/>
    <col min="5" max="5" width="12.375" customWidth="1"/>
    <col min="6" max="6" width="11.375" customWidth="1"/>
    <col min="7" max="7" width="6.25" customWidth="1"/>
    <col min="8" max="8" width="7.625" customWidth="1"/>
    <col min="9" max="9" width="16.25" customWidth="1"/>
  </cols>
  <sheetData>
    <row r="1" ht="36" customHeight="1" spans="1:9">
      <c r="A1" s="2" t="s">
        <v>14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 t="s">
        <v>15</v>
      </c>
      <c r="C2" s="4" t="s">
        <v>16</v>
      </c>
      <c r="D2" s="3" t="s">
        <v>17</v>
      </c>
      <c r="E2" s="3" t="s">
        <v>18</v>
      </c>
      <c r="F2" s="3" t="s">
        <v>19</v>
      </c>
      <c r="G2" s="3" t="s">
        <v>8</v>
      </c>
      <c r="H2" s="4" t="s">
        <v>9</v>
      </c>
      <c r="I2" s="4" t="s">
        <v>20</v>
      </c>
    </row>
    <row r="3" ht="20" customHeight="1" spans="1:9">
      <c r="A3" s="5">
        <v>1</v>
      </c>
      <c r="B3" s="5" t="s">
        <v>21</v>
      </c>
      <c r="C3" s="5" t="s">
        <v>22</v>
      </c>
      <c r="D3" s="5" t="s">
        <v>23</v>
      </c>
      <c r="E3" s="5" t="s">
        <v>10</v>
      </c>
      <c r="F3" s="5" t="s">
        <v>24</v>
      </c>
      <c r="G3" s="5">
        <v>230</v>
      </c>
      <c r="H3" s="6">
        <v>690</v>
      </c>
      <c r="I3" s="6"/>
    </row>
    <row r="4" ht="20" customHeight="1" spans="1:9">
      <c r="A4" s="5">
        <v>2</v>
      </c>
      <c r="B4" s="5" t="s">
        <v>25</v>
      </c>
      <c r="C4" s="5" t="s">
        <v>26</v>
      </c>
      <c r="D4" s="5" t="s">
        <v>27</v>
      </c>
      <c r="E4" s="5" t="s">
        <v>10</v>
      </c>
      <c r="F4" s="5" t="s">
        <v>28</v>
      </c>
      <c r="G4" s="5">
        <v>460</v>
      </c>
      <c r="H4" s="6">
        <v>1380</v>
      </c>
      <c r="I4" s="6"/>
    </row>
    <row r="5" ht="20" customHeight="1" spans="1:9">
      <c r="A5" s="5">
        <v>3</v>
      </c>
      <c r="B5" s="5" t="s">
        <v>29</v>
      </c>
      <c r="C5" s="5" t="s">
        <v>30</v>
      </c>
      <c r="D5" s="5" t="s">
        <v>23</v>
      </c>
      <c r="E5" s="5" t="s">
        <v>10</v>
      </c>
      <c r="F5" s="5" t="s">
        <v>31</v>
      </c>
      <c r="G5" s="5">
        <v>230</v>
      </c>
      <c r="H5" s="6">
        <v>690</v>
      </c>
      <c r="I5" s="6"/>
    </row>
    <row r="6" ht="20" customHeight="1" spans="1:9">
      <c r="A6" s="5">
        <v>4</v>
      </c>
      <c r="B6" s="5" t="s">
        <v>32</v>
      </c>
      <c r="C6" s="5" t="s">
        <v>33</v>
      </c>
      <c r="D6" s="5" t="s">
        <v>27</v>
      </c>
      <c r="E6" s="5" t="s">
        <v>10</v>
      </c>
      <c r="F6" s="5" t="s">
        <v>24</v>
      </c>
      <c r="G6" s="5">
        <v>460</v>
      </c>
      <c r="H6" s="6">
        <v>1380</v>
      </c>
      <c r="I6" s="6"/>
    </row>
    <row r="7" ht="20" customHeight="1" spans="1:9">
      <c r="A7" s="5">
        <v>5</v>
      </c>
      <c r="B7" s="5" t="s">
        <v>34</v>
      </c>
      <c r="C7" s="5" t="s">
        <v>35</v>
      </c>
      <c r="D7" s="5" t="s">
        <v>23</v>
      </c>
      <c r="E7" s="5" t="s">
        <v>10</v>
      </c>
      <c r="F7" s="5" t="s">
        <v>36</v>
      </c>
      <c r="G7" s="5">
        <v>460</v>
      </c>
      <c r="H7" s="6">
        <v>1380</v>
      </c>
      <c r="I7" s="6"/>
    </row>
    <row r="8" ht="20" customHeight="1" spans="1:9">
      <c r="A8" s="5">
        <v>6</v>
      </c>
      <c r="B8" s="5" t="s">
        <v>37</v>
      </c>
      <c r="C8" s="5" t="s">
        <v>38</v>
      </c>
      <c r="D8" s="5" t="s">
        <v>23</v>
      </c>
      <c r="E8" s="5" t="s">
        <v>10</v>
      </c>
      <c r="F8" s="5" t="s">
        <v>39</v>
      </c>
      <c r="G8" s="5">
        <v>230</v>
      </c>
      <c r="H8" s="6">
        <v>690</v>
      </c>
      <c r="I8" s="6"/>
    </row>
    <row r="9" ht="20" customHeight="1" spans="1:9">
      <c r="A9" s="5">
        <v>7</v>
      </c>
      <c r="B9" s="5" t="s">
        <v>40</v>
      </c>
      <c r="C9" s="5" t="s">
        <v>41</v>
      </c>
      <c r="D9" s="5" t="s">
        <v>23</v>
      </c>
      <c r="E9" s="5" t="s">
        <v>10</v>
      </c>
      <c r="F9" s="5" t="s">
        <v>42</v>
      </c>
      <c r="G9" s="5">
        <v>230</v>
      </c>
      <c r="H9" s="6">
        <v>690</v>
      </c>
      <c r="I9" s="6"/>
    </row>
    <row r="10" ht="20" customHeight="1" spans="1:9">
      <c r="A10" s="5">
        <v>8</v>
      </c>
      <c r="B10" s="5" t="s">
        <v>43</v>
      </c>
      <c r="C10" s="5" t="s">
        <v>44</v>
      </c>
      <c r="D10" s="5" t="s">
        <v>23</v>
      </c>
      <c r="E10" s="5" t="s">
        <v>10</v>
      </c>
      <c r="F10" s="5" t="s">
        <v>24</v>
      </c>
      <c r="G10" s="5">
        <v>230</v>
      </c>
      <c r="H10" s="6">
        <v>690</v>
      </c>
      <c r="I10" s="6"/>
    </row>
    <row r="11" ht="20" customHeight="1" spans="1:9">
      <c r="A11" s="5">
        <v>9</v>
      </c>
      <c r="B11" s="5" t="s">
        <v>45</v>
      </c>
      <c r="C11" s="5" t="s">
        <v>46</v>
      </c>
      <c r="D11" s="5" t="s">
        <v>23</v>
      </c>
      <c r="E11" s="5" t="s">
        <v>10</v>
      </c>
      <c r="F11" s="5" t="s">
        <v>47</v>
      </c>
      <c r="G11" s="5">
        <v>230</v>
      </c>
      <c r="H11" s="6">
        <v>690</v>
      </c>
      <c r="I11" s="6"/>
    </row>
    <row r="12" ht="20" customHeight="1" spans="1:9">
      <c r="A12" s="5">
        <v>10</v>
      </c>
      <c r="B12" s="5" t="s">
        <v>48</v>
      </c>
      <c r="C12" s="5" t="s">
        <v>49</v>
      </c>
      <c r="D12" s="5" t="s">
        <v>23</v>
      </c>
      <c r="E12" s="5" t="s">
        <v>10</v>
      </c>
      <c r="F12" s="6" t="s">
        <v>42</v>
      </c>
      <c r="G12" s="5">
        <v>460</v>
      </c>
      <c r="H12" s="6">
        <v>1380</v>
      </c>
      <c r="I12" s="6"/>
    </row>
    <row r="13" ht="20" customHeight="1" spans="1:9">
      <c r="A13" s="5">
        <v>11</v>
      </c>
      <c r="B13" s="5" t="s">
        <v>50</v>
      </c>
      <c r="C13" s="5" t="s">
        <v>51</v>
      </c>
      <c r="D13" s="5" t="s">
        <v>27</v>
      </c>
      <c r="E13" s="5" t="s">
        <v>10</v>
      </c>
      <c r="F13" s="5" t="s">
        <v>28</v>
      </c>
      <c r="G13" s="5">
        <v>230</v>
      </c>
      <c r="H13" s="6">
        <v>690</v>
      </c>
      <c r="I13" s="6"/>
    </row>
    <row r="14" ht="20" customHeight="1" spans="1:9">
      <c r="A14" s="5">
        <v>12</v>
      </c>
      <c r="B14" s="5" t="s">
        <v>52</v>
      </c>
      <c r="C14" s="5" t="s">
        <v>53</v>
      </c>
      <c r="D14" s="5" t="s">
        <v>23</v>
      </c>
      <c r="E14" s="5" t="s">
        <v>10</v>
      </c>
      <c r="F14" s="5" t="s">
        <v>47</v>
      </c>
      <c r="G14" s="5">
        <v>460</v>
      </c>
      <c r="H14" s="6">
        <v>1380</v>
      </c>
      <c r="I14" s="6"/>
    </row>
    <row r="15" ht="20" customHeight="1" spans="1:9">
      <c r="A15" s="5">
        <v>13</v>
      </c>
      <c r="B15" s="5" t="s">
        <v>54</v>
      </c>
      <c r="C15" s="5" t="s">
        <v>30</v>
      </c>
      <c r="D15" s="5" t="s">
        <v>23</v>
      </c>
      <c r="E15" s="5" t="s">
        <v>10</v>
      </c>
      <c r="F15" s="5" t="s">
        <v>55</v>
      </c>
      <c r="G15" s="5">
        <v>230</v>
      </c>
      <c r="H15" s="6">
        <v>690</v>
      </c>
      <c r="I15" s="6"/>
    </row>
    <row r="16" ht="20" customHeight="1" spans="1:9">
      <c r="A16" s="5">
        <v>14</v>
      </c>
      <c r="B16" s="5" t="s">
        <v>56</v>
      </c>
      <c r="C16" s="5" t="s">
        <v>57</v>
      </c>
      <c r="D16" s="5" t="s">
        <v>23</v>
      </c>
      <c r="E16" s="5" t="s">
        <v>10</v>
      </c>
      <c r="F16" s="5" t="s">
        <v>28</v>
      </c>
      <c r="G16" s="5">
        <v>460</v>
      </c>
      <c r="H16" s="6">
        <v>1380</v>
      </c>
      <c r="I16" s="6"/>
    </row>
    <row r="17" ht="20" customHeight="1" spans="1:9">
      <c r="A17" s="5">
        <v>15</v>
      </c>
      <c r="B17" s="5" t="s">
        <v>58</v>
      </c>
      <c r="C17" s="5" t="s">
        <v>49</v>
      </c>
      <c r="D17" s="7" t="s">
        <v>23</v>
      </c>
      <c r="E17" s="5" t="s">
        <v>10</v>
      </c>
      <c r="F17" s="5" t="s">
        <v>36</v>
      </c>
      <c r="G17" s="5">
        <v>230</v>
      </c>
      <c r="H17" s="6">
        <v>690</v>
      </c>
      <c r="I17" s="6"/>
    </row>
    <row r="18" ht="20" customHeight="1" spans="1:9">
      <c r="A18" s="5">
        <v>16</v>
      </c>
      <c r="B18" s="5" t="s">
        <v>59</v>
      </c>
      <c r="C18" s="5" t="s">
        <v>60</v>
      </c>
      <c r="D18" s="7" t="s">
        <v>23</v>
      </c>
      <c r="E18" s="5" t="s">
        <v>10</v>
      </c>
      <c r="F18" s="5" t="s">
        <v>24</v>
      </c>
      <c r="G18" s="5">
        <v>460</v>
      </c>
      <c r="H18" s="6">
        <v>1380</v>
      </c>
      <c r="I18" s="6"/>
    </row>
    <row r="19" ht="20" customHeight="1" spans="1:9">
      <c r="A19" s="5">
        <v>17</v>
      </c>
      <c r="B19" s="5" t="s">
        <v>61</v>
      </c>
      <c r="C19" s="5" t="s">
        <v>62</v>
      </c>
      <c r="D19" s="7" t="s">
        <v>23</v>
      </c>
      <c r="E19" s="5" t="s">
        <v>10</v>
      </c>
      <c r="F19" s="5" t="s">
        <v>63</v>
      </c>
      <c r="G19" s="5">
        <v>460</v>
      </c>
      <c r="H19" s="6">
        <v>1380</v>
      </c>
      <c r="I19" s="6"/>
    </row>
    <row r="20" ht="20" customHeight="1" spans="1:9">
      <c r="A20" s="5">
        <v>18</v>
      </c>
      <c r="B20" s="5" t="s">
        <v>64</v>
      </c>
      <c r="C20" s="5" t="s">
        <v>65</v>
      </c>
      <c r="D20" s="5" t="s">
        <v>23</v>
      </c>
      <c r="E20" s="5" t="s">
        <v>10</v>
      </c>
      <c r="F20" s="5" t="s">
        <v>66</v>
      </c>
      <c r="G20" s="5">
        <v>230</v>
      </c>
      <c r="H20" s="6">
        <v>690</v>
      </c>
      <c r="I20" s="6"/>
    </row>
    <row r="21" ht="20" customHeight="1" spans="1:9">
      <c r="A21" s="5">
        <v>19</v>
      </c>
      <c r="B21" s="5" t="s">
        <v>67</v>
      </c>
      <c r="C21" s="5" t="s">
        <v>68</v>
      </c>
      <c r="D21" s="5" t="s">
        <v>27</v>
      </c>
      <c r="E21" s="5" t="s">
        <v>10</v>
      </c>
      <c r="F21" s="5" t="s">
        <v>69</v>
      </c>
      <c r="G21" s="5">
        <v>460</v>
      </c>
      <c r="H21" s="6">
        <v>1380</v>
      </c>
      <c r="I21" s="6"/>
    </row>
    <row r="22" ht="20" customHeight="1" spans="1:9">
      <c r="A22" s="5">
        <v>20</v>
      </c>
      <c r="B22" s="5" t="s">
        <v>70</v>
      </c>
      <c r="C22" s="5" t="s">
        <v>71</v>
      </c>
      <c r="D22" s="5" t="s">
        <v>23</v>
      </c>
      <c r="E22" s="5" t="s">
        <v>10</v>
      </c>
      <c r="F22" s="5" t="s">
        <v>72</v>
      </c>
      <c r="G22" s="5">
        <v>230</v>
      </c>
      <c r="H22" s="6">
        <v>690</v>
      </c>
      <c r="I22" s="5"/>
    </row>
    <row r="23" ht="20" customHeight="1" spans="1:9">
      <c r="A23" s="5">
        <v>21</v>
      </c>
      <c r="B23" s="5" t="s">
        <v>73</v>
      </c>
      <c r="C23" s="5" t="s">
        <v>74</v>
      </c>
      <c r="D23" s="5" t="s">
        <v>27</v>
      </c>
      <c r="E23" s="5" t="s">
        <v>10</v>
      </c>
      <c r="F23" s="5" t="s">
        <v>39</v>
      </c>
      <c r="G23" s="5">
        <v>460</v>
      </c>
      <c r="H23" s="6">
        <v>1380</v>
      </c>
      <c r="I23" s="5"/>
    </row>
    <row r="24" ht="20" customHeight="1" spans="1:9">
      <c r="A24" s="5">
        <v>22</v>
      </c>
      <c r="B24" s="5" t="s">
        <v>75</v>
      </c>
      <c r="C24" s="5" t="s">
        <v>76</v>
      </c>
      <c r="D24" s="5" t="s">
        <v>23</v>
      </c>
      <c r="E24" s="5" t="s">
        <v>10</v>
      </c>
      <c r="F24" s="6" t="s">
        <v>42</v>
      </c>
      <c r="G24" s="5">
        <v>230</v>
      </c>
      <c r="H24" s="6">
        <v>460</v>
      </c>
      <c r="I24" s="25" t="s">
        <v>77</v>
      </c>
    </row>
    <row r="25" ht="20" customHeight="1" spans="1:9">
      <c r="A25" s="5">
        <v>23</v>
      </c>
      <c r="B25" s="8" t="s">
        <v>78</v>
      </c>
      <c r="C25" s="5" t="s">
        <v>79</v>
      </c>
      <c r="D25" s="8" t="s">
        <v>23</v>
      </c>
      <c r="E25" s="8" t="s">
        <v>11</v>
      </c>
      <c r="F25" s="8" t="s">
        <v>80</v>
      </c>
      <c r="G25" s="9">
        <v>460</v>
      </c>
      <c r="H25" s="10">
        <v>1380</v>
      </c>
      <c r="I25" s="5"/>
    </row>
    <row r="26" ht="20" customHeight="1" spans="1:9">
      <c r="A26" s="5">
        <v>24</v>
      </c>
      <c r="B26" s="8" t="s">
        <v>81</v>
      </c>
      <c r="C26" s="5" t="s">
        <v>82</v>
      </c>
      <c r="D26" s="8" t="s">
        <v>23</v>
      </c>
      <c r="E26" s="8" t="s">
        <v>11</v>
      </c>
      <c r="F26" s="8" t="s">
        <v>63</v>
      </c>
      <c r="G26" s="9">
        <v>460</v>
      </c>
      <c r="H26" s="10">
        <v>2760</v>
      </c>
      <c r="I26" s="5"/>
    </row>
    <row r="27" ht="20" customHeight="1" spans="1:9">
      <c r="A27" s="5">
        <v>25</v>
      </c>
      <c r="B27" s="8" t="s">
        <v>83</v>
      </c>
      <c r="C27" s="5" t="s">
        <v>84</v>
      </c>
      <c r="D27" s="8" t="s">
        <v>23</v>
      </c>
      <c r="E27" s="8" t="s">
        <v>11</v>
      </c>
      <c r="F27" s="8" t="s">
        <v>47</v>
      </c>
      <c r="G27" s="9">
        <v>230</v>
      </c>
      <c r="H27" s="10">
        <v>690</v>
      </c>
      <c r="I27" s="6"/>
    </row>
    <row r="28" ht="20" customHeight="1" spans="1:9">
      <c r="A28" s="5">
        <v>26</v>
      </c>
      <c r="B28" s="8" t="s">
        <v>85</v>
      </c>
      <c r="C28" s="5" t="s">
        <v>86</v>
      </c>
      <c r="D28" s="8" t="s">
        <v>23</v>
      </c>
      <c r="E28" s="8" t="s">
        <v>11</v>
      </c>
      <c r="F28" s="8" t="s">
        <v>87</v>
      </c>
      <c r="G28" s="9">
        <v>460</v>
      </c>
      <c r="H28" s="10">
        <v>1380</v>
      </c>
      <c r="I28" s="6"/>
    </row>
    <row r="29" ht="20" customHeight="1" spans="1:9">
      <c r="A29" s="5">
        <v>27</v>
      </c>
      <c r="B29" s="8" t="s">
        <v>88</v>
      </c>
      <c r="C29" s="5" t="s">
        <v>89</v>
      </c>
      <c r="D29" s="8" t="s">
        <v>23</v>
      </c>
      <c r="E29" s="8" t="s">
        <v>11</v>
      </c>
      <c r="F29" s="8" t="s">
        <v>90</v>
      </c>
      <c r="G29" s="9">
        <v>460</v>
      </c>
      <c r="H29" s="10">
        <v>1380</v>
      </c>
      <c r="I29" s="6"/>
    </row>
    <row r="30" ht="20" customHeight="1" spans="1:9">
      <c r="A30" s="5">
        <v>28</v>
      </c>
      <c r="B30" s="11" t="s">
        <v>91</v>
      </c>
      <c r="C30" s="5" t="s">
        <v>92</v>
      </c>
      <c r="D30" s="12" t="s">
        <v>23</v>
      </c>
      <c r="E30" s="13" t="s">
        <v>11</v>
      </c>
      <c r="F30" s="14" t="s">
        <v>93</v>
      </c>
      <c r="G30" s="11">
        <v>460</v>
      </c>
      <c r="H30" s="15">
        <v>1380</v>
      </c>
      <c r="I30" s="6"/>
    </row>
    <row r="31" ht="20" customHeight="1" spans="1:9">
      <c r="A31" s="5">
        <v>29</v>
      </c>
      <c r="B31" s="16" t="s">
        <v>94</v>
      </c>
      <c r="C31" s="5" t="s">
        <v>38</v>
      </c>
      <c r="D31" s="16" t="s">
        <v>23</v>
      </c>
      <c r="E31" s="16" t="s">
        <v>11</v>
      </c>
      <c r="F31" s="16" t="s">
        <v>42</v>
      </c>
      <c r="G31" s="17">
        <v>230</v>
      </c>
      <c r="H31" s="18">
        <v>690</v>
      </c>
      <c r="I31" s="6"/>
    </row>
    <row r="32" ht="20" customHeight="1" spans="1:9">
      <c r="A32" s="5">
        <v>30</v>
      </c>
      <c r="B32" s="16" t="s">
        <v>95</v>
      </c>
      <c r="C32" s="5" t="s">
        <v>96</v>
      </c>
      <c r="D32" s="16" t="s">
        <v>23</v>
      </c>
      <c r="E32" s="16" t="s">
        <v>11</v>
      </c>
      <c r="F32" s="16" t="s">
        <v>39</v>
      </c>
      <c r="G32" s="17">
        <v>230</v>
      </c>
      <c r="H32" s="18">
        <v>690</v>
      </c>
      <c r="I32" s="6"/>
    </row>
    <row r="33" ht="20" customHeight="1" spans="1:9">
      <c r="A33" s="5">
        <v>31</v>
      </c>
      <c r="B33" s="19" t="s">
        <v>97</v>
      </c>
      <c r="C33" s="5" t="s">
        <v>98</v>
      </c>
      <c r="D33" s="19" t="s">
        <v>23</v>
      </c>
      <c r="E33" s="19" t="s">
        <v>11</v>
      </c>
      <c r="F33" s="19" t="s">
        <v>99</v>
      </c>
      <c r="G33" s="17">
        <v>230</v>
      </c>
      <c r="H33" s="18">
        <v>690</v>
      </c>
      <c r="I33" s="6"/>
    </row>
    <row r="34" ht="20" customHeight="1" spans="1:9">
      <c r="A34" s="5">
        <v>32</v>
      </c>
      <c r="B34" s="19" t="s">
        <v>100</v>
      </c>
      <c r="C34" s="5" t="s">
        <v>101</v>
      </c>
      <c r="D34" s="19" t="s">
        <v>23</v>
      </c>
      <c r="E34" s="19" t="s">
        <v>11</v>
      </c>
      <c r="F34" s="19" t="s">
        <v>93</v>
      </c>
      <c r="G34" s="19">
        <v>460</v>
      </c>
      <c r="H34" s="18">
        <v>1380</v>
      </c>
      <c r="I34" s="6"/>
    </row>
    <row r="35" ht="20" customHeight="1" spans="1:9">
      <c r="A35" s="5">
        <v>33</v>
      </c>
      <c r="B35" s="19" t="s">
        <v>102</v>
      </c>
      <c r="C35" s="5" t="s">
        <v>92</v>
      </c>
      <c r="D35" s="19" t="s">
        <v>23</v>
      </c>
      <c r="E35" s="19" t="s">
        <v>11</v>
      </c>
      <c r="F35" s="19" t="s">
        <v>99</v>
      </c>
      <c r="G35" s="19">
        <v>460</v>
      </c>
      <c r="H35" s="18">
        <v>1380</v>
      </c>
      <c r="I35" s="8"/>
    </row>
    <row r="36" ht="20" customHeight="1" spans="1:9">
      <c r="A36" s="5">
        <v>34</v>
      </c>
      <c r="B36" s="16" t="s">
        <v>103</v>
      </c>
      <c r="C36" s="5" t="s">
        <v>46</v>
      </c>
      <c r="D36" s="16" t="s">
        <v>23</v>
      </c>
      <c r="E36" s="19" t="s">
        <v>11</v>
      </c>
      <c r="F36" s="16" t="s">
        <v>47</v>
      </c>
      <c r="G36" s="16">
        <v>460</v>
      </c>
      <c r="H36" s="16">
        <v>2300</v>
      </c>
      <c r="I36" s="5"/>
    </row>
    <row r="37" ht="20" customHeight="1" spans="1:9">
      <c r="A37" s="20" t="s">
        <v>4</v>
      </c>
      <c r="B37" s="21"/>
      <c r="C37" s="22"/>
      <c r="D37" s="23"/>
      <c r="E37" s="23"/>
      <c r="F37" s="23"/>
      <c r="G37" s="23"/>
      <c r="H37" s="24">
        <f>SUM(H3:H36)</f>
        <v>37950</v>
      </c>
      <c r="I37" s="23"/>
    </row>
  </sheetData>
  <mergeCells count="2">
    <mergeCell ref="A1:I1"/>
    <mergeCell ref="A37:B37"/>
  </mergeCells>
  <printOptions horizontalCentered="1"/>
  <pageMargins left="0.590277777777778" right="0.590277777777778" top="0.786805555555556" bottom="0.708333333333333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2022-07-01T06:48:24Z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