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雨露计划" sheetId="1" r:id="rId1"/>
    <sheet name="教育助学" sheetId="2" r:id="rId2"/>
    <sheet name="Sheet3" sheetId="3" r:id="rId3"/>
  </sheets>
  <definedNames>
    <definedName name="_xlnm.Print_Area" localSheetId="1">教育助学!$A$1:$G$102</definedName>
  </definedNames>
  <calcPr calcId="144525"/>
</workbook>
</file>

<file path=xl/sharedStrings.xml><?xml version="1.0" encoding="utf-8"?>
<sst xmlns="http://schemas.openxmlformats.org/spreadsheetml/2006/main" count="1062" uniqueCount="764">
  <si>
    <t>益阳高新区“雨露计划”职业教育资助发放表（2019年秋季）</t>
  </si>
  <si>
    <t>制表单位：益阳高新区扶贫办</t>
  </si>
  <si>
    <t>序号</t>
  </si>
  <si>
    <t>姓名</t>
  </si>
  <si>
    <t>身份证号码</t>
  </si>
  <si>
    <t>扶贫卡账号</t>
  </si>
  <si>
    <t>资助金额</t>
  </si>
  <si>
    <t>备注</t>
  </si>
  <si>
    <t>明白卡（折）姓名</t>
  </si>
  <si>
    <t>户籍地址</t>
  </si>
  <si>
    <t>就读学校</t>
  </si>
  <si>
    <t>年级</t>
  </si>
  <si>
    <t>学历</t>
  </si>
  <si>
    <t>入学时间</t>
  </si>
  <si>
    <t>李智强</t>
  </si>
  <si>
    <t>430903********1514</t>
  </si>
  <si>
    <t>***************4778</t>
  </si>
  <si>
    <t>李建才</t>
  </si>
  <si>
    <t>谢林港镇玉皇庙村莲花庵组</t>
  </si>
  <si>
    <t>益阳市综合职业中等专业学校</t>
  </si>
  <si>
    <t>中专三年级</t>
  </si>
  <si>
    <t>职高</t>
  </si>
  <si>
    <t>谌世辉</t>
  </si>
  <si>
    <t>430903********1512</t>
  </si>
  <si>
    <t>***************3713</t>
  </si>
  <si>
    <t>谌卫华</t>
  </si>
  <si>
    <t>双板桥组</t>
  </si>
  <si>
    <t>益阳职业中专</t>
  </si>
  <si>
    <t>高二</t>
  </si>
  <si>
    <t>贾芳</t>
  </si>
  <si>
    <t>430903********0023</t>
  </si>
  <si>
    <t>***************9389</t>
  </si>
  <si>
    <t>贾勇华</t>
  </si>
  <si>
    <t>黄家塅组</t>
  </si>
  <si>
    <t>益阳师范</t>
  </si>
  <si>
    <t>高一</t>
  </si>
  <si>
    <t>新入学</t>
  </si>
  <si>
    <t>周旭</t>
  </si>
  <si>
    <t>430903********1557</t>
  </si>
  <si>
    <t>***************3598</t>
  </si>
  <si>
    <t>周和钦</t>
  </si>
  <si>
    <t>卜家湾组</t>
  </si>
  <si>
    <t>益阳华中物联网中等职业学校</t>
  </si>
  <si>
    <t>中职一年级</t>
  </si>
  <si>
    <t>周俊怡</t>
  </si>
  <si>
    <t>430903********1520</t>
  </si>
  <si>
    <t>***************5221</t>
  </si>
  <si>
    <t>夏满立</t>
  </si>
  <si>
    <t>谢林港村周家里组</t>
  </si>
  <si>
    <t>益阳医专</t>
  </si>
  <si>
    <t>大专二年级</t>
  </si>
  <si>
    <t>大专</t>
  </si>
  <si>
    <t>李明月</t>
  </si>
  <si>
    <t>430903********006X</t>
  </si>
  <si>
    <t>***************4463</t>
  </si>
  <si>
    <t>李伏先</t>
  </si>
  <si>
    <t>谢林港村清塘片区李家宗堂组</t>
  </si>
  <si>
    <t>益阳高级技工学校</t>
  </si>
  <si>
    <t>中职二年级</t>
  </si>
  <si>
    <t>方朝伟</t>
  </si>
  <si>
    <t>430903********1516</t>
  </si>
  <si>
    <t>***************5213</t>
  </si>
  <si>
    <t>方建中</t>
  </si>
  <si>
    <t>谢林港村青山片区白杨坡组</t>
  </si>
  <si>
    <t>湖南化工职业技术学院</t>
  </si>
  <si>
    <t>唐俊</t>
  </si>
  <si>
    <t>430903********1510</t>
  </si>
  <si>
    <t>***************5072</t>
  </si>
  <si>
    <t>唐建兵</t>
  </si>
  <si>
    <t>湖南汽车工程学院</t>
  </si>
  <si>
    <t>大专一年级</t>
  </si>
  <si>
    <t>卜桂红</t>
  </si>
  <si>
    <t>430903********1545</t>
  </si>
  <si>
    <t>***************2327</t>
  </si>
  <si>
    <t>卜若先</t>
  </si>
  <si>
    <t>云寨村中山北塘公组</t>
  </si>
  <si>
    <t>武汉交通职业学院</t>
  </si>
  <si>
    <t>职高三年级</t>
  </si>
  <si>
    <t>彭婕</t>
  </si>
  <si>
    <t>430903********152X</t>
  </si>
  <si>
    <t>***************2376</t>
  </si>
  <si>
    <t>彭赛娥</t>
  </si>
  <si>
    <t>云寨村中山片区樊家山组</t>
  </si>
  <si>
    <t>大专五年级</t>
  </si>
  <si>
    <t>实习</t>
  </si>
  <si>
    <t>彭倩</t>
  </si>
  <si>
    <t>430903********1521</t>
  </si>
  <si>
    <t>***************2426</t>
  </si>
  <si>
    <t>彭建斌</t>
  </si>
  <si>
    <t>云寨村野鸡坡组</t>
  </si>
  <si>
    <t>长沙市沃亚德航空专修学院</t>
  </si>
  <si>
    <t>职高一年
级</t>
  </si>
  <si>
    <t>李倩</t>
  </si>
  <si>
    <t>***************2517</t>
  </si>
  <si>
    <t>李志良</t>
  </si>
  <si>
    <t>云寨村李家湾组</t>
  </si>
  <si>
    <t>湖南外贸职业学院</t>
  </si>
  <si>
    <t>大一</t>
  </si>
  <si>
    <t>卜玉环</t>
  </si>
  <si>
    <t>430903********1523</t>
  </si>
  <si>
    <t>***************2111</t>
  </si>
  <si>
    <t>邱菊英</t>
  </si>
  <si>
    <t>天猫村一若公组</t>
  </si>
  <si>
    <t>益阳科达职业技术学校</t>
  </si>
  <si>
    <t>一年级</t>
  </si>
  <si>
    <t>中专</t>
  </si>
  <si>
    <t>尹钦</t>
  </si>
  <si>
    <t>430903********0062</t>
  </si>
  <si>
    <t>***************5346</t>
  </si>
  <si>
    <t>尹长乐</t>
  </si>
  <si>
    <t>天猫村团结组</t>
  </si>
  <si>
    <t>湖南交通职业技术学院</t>
  </si>
  <si>
    <t>李海涛</t>
  </si>
  <si>
    <t>430903********151X</t>
  </si>
  <si>
    <t>***************4109</t>
  </si>
  <si>
    <t>李应辉</t>
  </si>
  <si>
    <t>复兴村李家湾组</t>
  </si>
  <si>
    <t>益阳市职业技术学院</t>
  </si>
  <si>
    <t>专科四年级</t>
  </si>
  <si>
    <t>黎言</t>
  </si>
  <si>
    <t>430903********153X</t>
  </si>
  <si>
    <t>***************4232</t>
  </si>
  <si>
    <t>黎阔海</t>
  </si>
  <si>
    <t>复兴村金井山组</t>
  </si>
  <si>
    <t>益阳市高级技工学校</t>
  </si>
  <si>
    <t>新增</t>
  </si>
  <si>
    <t>卜俊雄</t>
  </si>
  <si>
    <t>***************3242</t>
  </si>
  <si>
    <t>卜永强</t>
  </si>
  <si>
    <t>高桥红星</t>
  </si>
  <si>
    <t>湖南铁路科技职业技术学院</t>
  </si>
  <si>
    <t>大二</t>
  </si>
  <si>
    <t>卜佳鹏</t>
  </si>
  <si>
    <t>430903********1519</t>
  </si>
  <si>
    <t>***************3481</t>
  </si>
  <si>
    <t>卜胜光</t>
  </si>
  <si>
    <t>石湖先锋</t>
  </si>
  <si>
    <t>大三</t>
  </si>
  <si>
    <t>晏鑫</t>
  </si>
  <si>
    <t>430903********2721</t>
  </si>
  <si>
    <t>***************6435</t>
  </si>
  <si>
    <t>晏正昌</t>
  </si>
  <si>
    <t>石新桥村酉山湾组</t>
  </si>
  <si>
    <t>益阳美术电脑学校</t>
  </si>
  <si>
    <t>高职</t>
  </si>
  <si>
    <t>雷隽</t>
  </si>
  <si>
    <t>430903********2731</t>
  </si>
  <si>
    <t>***************7409</t>
  </si>
  <si>
    <t>雷日冬</t>
  </si>
  <si>
    <t>石新桥村石坝片秦家湾</t>
  </si>
  <si>
    <t>湖南科技职院</t>
  </si>
  <si>
    <t>陈美龄</t>
  </si>
  <si>
    <t>430903********2741</t>
  </si>
  <si>
    <t>***************6575</t>
  </si>
  <si>
    <t>陈文斌</t>
  </si>
  <si>
    <t>镇龙桥村秧田冲组</t>
  </si>
  <si>
    <t>益阳兵器学校</t>
  </si>
  <si>
    <t>李碟</t>
  </si>
  <si>
    <t>430903********2726</t>
  </si>
  <si>
    <t>***************5668</t>
  </si>
  <si>
    <t>何霞云</t>
  </si>
  <si>
    <t>鱼形山村水口片塘冲里</t>
  </si>
  <si>
    <t>益阳湘穗电脑</t>
  </si>
  <si>
    <t>中专二年级</t>
  </si>
  <si>
    <t>刘依婷</t>
  </si>
  <si>
    <t>430903********2722</t>
  </si>
  <si>
    <t>***************5908</t>
  </si>
  <si>
    <t>刘孟球</t>
  </si>
  <si>
    <t>鱼形山村鱼形山片石门关</t>
  </si>
  <si>
    <t>中专一年级</t>
  </si>
  <si>
    <t>熊艺</t>
  </si>
  <si>
    <t>430903********003X</t>
  </si>
  <si>
    <t>***************6088</t>
  </si>
  <si>
    <t>熊再武</t>
  </si>
  <si>
    <t>石新桥村四屋冲组</t>
  </si>
  <si>
    <t>张家界航空工业职业技术学院</t>
  </si>
  <si>
    <t>晏磊</t>
  </si>
  <si>
    <t>430903********2757</t>
  </si>
  <si>
    <t>***************7102</t>
  </si>
  <si>
    <t>隆松葵</t>
  </si>
  <si>
    <t>石新桥村黄家塘片苦竹塘</t>
  </si>
  <si>
    <t>熊媛</t>
  </si>
  <si>
    <t>430903********2723</t>
  </si>
  <si>
    <t>***************5486</t>
  </si>
  <si>
    <t>杨灵芝</t>
  </si>
  <si>
    <t>合计</t>
  </si>
  <si>
    <t>益阳高新区建档立卡贫困户教育助学对象资助发放表（2019年秋季）</t>
  </si>
  <si>
    <t>教育阶段</t>
  </si>
  <si>
    <t>年龄</t>
  </si>
  <si>
    <t>就读学校（园）</t>
  </si>
  <si>
    <t>开卡身份证号</t>
  </si>
  <si>
    <t>联系电话</t>
  </si>
  <si>
    <t>学期教育</t>
  </si>
  <si>
    <t>黎伟锋</t>
  </si>
  <si>
    <t>430903********0019</t>
  </si>
  <si>
    <t>***************4240</t>
  </si>
  <si>
    <t>贺菊英</t>
  </si>
  <si>
    <t>小班</t>
  </si>
  <si>
    <t>赫山区小叮当幼儿园</t>
  </si>
  <si>
    <t>432321195209015901</t>
  </si>
  <si>
    <t>贺近平</t>
  </si>
  <si>
    <t>430903********0178</t>
  </si>
  <si>
    <t>***************4562</t>
  </si>
  <si>
    <t>秦文华</t>
  </si>
  <si>
    <t>玉皇庙村小村组</t>
  </si>
  <si>
    <t>谢林港镇花蕾幼儿园</t>
  </si>
  <si>
    <t>432321196312035892</t>
  </si>
  <si>
    <t>李玉华</t>
  </si>
  <si>
    <t>430903********0037</t>
  </si>
  <si>
    <t>***************4265</t>
  </si>
  <si>
    <t>李迎春</t>
  </si>
  <si>
    <t>大班</t>
  </si>
  <si>
    <t>复兴村白马庙组</t>
  </si>
  <si>
    <t>花蕾幼儿园</t>
  </si>
  <si>
    <t>430903198012291218</t>
  </si>
  <si>
    <t>晏嘉锋</t>
  </si>
  <si>
    <t>430903********0099</t>
  </si>
  <si>
    <t>***************6559</t>
  </si>
  <si>
    <t>晏静怡</t>
  </si>
  <si>
    <t>镇龙桥村朱家冲组</t>
  </si>
  <si>
    <t>亚新幼儿园</t>
  </si>
  <si>
    <t>430902200303011021</t>
  </si>
  <si>
    <t>陈子涵</t>
  </si>
  <si>
    <t>430903********0133</t>
  </si>
  <si>
    <t>43232119711228301X</t>
  </si>
  <si>
    <t>小学</t>
  </si>
  <si>
    <t>秦丽</t>
  </si>
  <si>
    <t>430903********0143</t>
  </si>
  <si>
    <t>***************4687</t>
  </si>
  <si>
    <t>莫爱华</t>
  </si>
  <si>
    <t>玉皇庙村羊舞村组</t>
  </si>
  <si>
    <t>谢林港镇中心小学</t>
  </si>
  <si>
    <t>432321197907115888</t>
  </si>
  <si>
    <t>王弘轩</t>
  </si>
  <si>
    <t>430903********0295</t>
  </si>
  <si>
    <t>***************4166</t>
  </si>
  <si>
    <t>王如辉</t>
  </si>
  <si>
    <t>复兴村王家老屋组</t>
  </si>
  <si>
    <t>谢林港中心小学</t>
  </si>
  <si>
    <t>430903198005031215</t>
  </si>
  <si>
    <t>秦天翊</t>
  </si>
  <si>
    <t>430903********0392</t>
  </si>
  <si>
    <t>***************4570</t>
  </si>
  <si>
    <t>秦娅妮</t>
  </si>
  <si>
    <t>二年级</t>
  </si>
  <si>
    <t>桃花江镇桃花江小学</t>
  </si>
  <si>
    <t>430903200702051529</t>
  </si>
  <si>
    <t>盛慧琳</t>
  </si>
  <si>
    <t>430903********0187</t>
  </si>
  <si>
    <t>***************5197</t>
  </si>
  <si>
    <t>盛岳仁</t>
  </si>
  <si>
    <t>谢林港村文岭片农厂里组</t>
  </si>
  <si>
    <t>益阳市益师附小</t>
  </si>
  <si>
    <t>432321196309015874</t>
  </si>
  <si>
    <t>周佳</t>
  </si>
  <si>
    <t>430903********0101</t>
  </si>
  <si>
    <t>***************2913</t>
  </si>
  <si>
    <t>郭美英</t>
  </si>
  <si>
    <t>云寨村龙塘组</t>
  </si>
  <si>
    <t>石桥学校</t>
  </si>
  <si>
    <t>430922198106210529</t>
  </si>
  <si>
    <t>盛语瑶</t>
  </si>
  <si>
    <t>430903********0049</t>
  </si>
  <si>
    <t>***************3440</t>
  </si>
  <si>
    <t>盛建坤</t>
  </si>
  <si>
    <t>北峰垸村石湖长塘</t>
  </si>
  <si>
    <t>432321197704146174</t>
  </si>
  <si>
    <t>陈正益</t>
  </si>
  <si>
    <t>430903********0154</t>
  </si>
  <si>
    <t>***************5569</t>
  </si>
  <si>
    <t>陈元跃</t>
  </si>
  <si>
    <t>鱼形山村水口片陈家大屋</t>
  </si>
  <si>
    <t>水口庙小学</t>
  </si>
  <si>
    <t>432321197001152973</t>
  </si>
  <si>
    <t>刘鹏涛</t>
  </si>
  <si>
    <t>430903********0158</t>
  </si>
  <si>
    <t>***************5700</t>
  </si>
  <si>
    <t>刘冬良</t>
  </si>
  <si>
    <t>鱼形山村水口庙片麻园里组</t>
  </si>
  <si>
    <t>43232119721204303X</t>
  </si>
  <si>
    <t>秦晨希</t>
  </si>
  <si>
    <t>430903********0339</t>
  </si>
  <si>
    <t>***************6518</t>
  </si>
  <si>
    <t>秦新龙</t>
  </si>
  <si>
    <t>泉交河镇柏家冲小学</t>
  </si>
  <si>
    <t>430903198206252719</t>
  </si>
  <si>
    <t>杨可馨</t>
  </si>
  <si>
    <t>430903********0244</t>
  </si>
  <si>
    <t>***************7227</t>
  </si>
  <si>
    <t>杨正喜</t>
  </si>
  <si>
    <t>石新桥村石坝片牛角塘组</t>
  </si>
  <si>
    <t>花亭子小学</t>
  </si>
  <si>
    <t>430903198304292714</t>
  </si>
  <si>
    <t>刘云</t>
  </si>
  <si>
    <t>430903********012X</t>
  </si>
  <si>
    <t>***************2939</t>
  </si>
  <si>
    <t>刘刚正</t>
  </si>
  <si>
    <t>石新桥村镇龙桥片咀上湾组</t>
  </si>
  <si>
    <t>潮云学校</t>
  </si>
  <si>
    <t>432321197610012976</t>
  </si>
  <si>
    <t>晏宸轩</t>
  </si>
  <si>
    <t>430903********0073</t>
  </si>
  <si>
    <t>***************6823</t>
  </si>
  <si>
    <t>晏杰</t>
  </si>
  <si>
    <t>石新桥村黄家塘片新塘组</t>
  </si>
  <si>
    <t>430903198606172718</t>
  </si>
  <si>
    <t>邓子怡</t>
  </si>
  <si>
    <t>***************2822</t>
  </si>
  <si>
    <t>符辉</t>
  </si>
  <si>
    <t>谢林港石桥村</t>
  </si>
  <si>
    <t>赫山一小</t>
  </si>
  <si>
    <t>432321197608125322</t>
  </si>
  <si>
    <t>雷寅佳</t>
  </si>
  <si>
    <t>430903********0016</t>
  </si>
  <si>
    <t>***************2129</t>
  </si>
  <si>
    <t>彭赤玉</t>
  </si>
  <si>
    <t>谢林港村楼子屋组</t>
  </si>
  <si>
    <t>432321197803010109</t>
  </si>
  <si>
    <t>夏立</t>
  </si>
  <si>
    <t>430903********0232</t>
  </si>
  <si>
    <t>***************4398</t>
  </si>
  <si>
    <t>夏孟璋</t>
  </si>
  <si>
    <t>谢林港村株横</t>
  </si>
  <si>
    <t>430903199110291515</t>
  </si>
  <si>
    <t>周子健</t>
  </si>
  <si>
    <t>430903********0053</t>
  </si>
  <si>
    <t>***************3044</t>
  </si>
  <si>
    <t>周新龙</t>
  </si>
  <si>
    <t>三年级</t>
  </si>
  <si>
    <t>云寨村窑坪组</t>
  </si>
  <si>
    <t>新市渡镇新凤学校</t>
  </si>
  <si>
    <t>432321197107236171</t>
  </si>
  <si>
    <t>秦博龙</t>
  </si>
  <si>
    <t>430903********0234</t>
  </si>
  <si>
    <t>***************9914</t>
  </si>
  <si>
    <t>李雪英</t>
  </si>
  <si>
    <t>复兴村大村组</t>
  </si>
  <si>
    <t>432321195111155885</t>
  </si>
  <si>
    <t>卜渲轩</t>
  </si>
  <si>
    <t>***************3218</t>
  </si>
  <si>
    <t>卜团芳</t>
  </si>
  <si>
    <t>北峰垸村高桥东家湾</t>
  </si>
  <si>
    <t>432321197112016173</t>
  </si>
  <si>
    <t>刘创</t>
  </si>
  <si>
    <t>430903********0111</t>
  </si>
  <si>
    <t>43232119660101297X</t>
  </si>
  <si>
    <t>徐佳欣</t>
  </si>
  <si>
    <t>430903********0042</t>
  </si>
  <si>
    <t>***************5619</t>
  </si>
  <si>
    <t>徐志华</t>
  </si>
  <si>
    <t>430903197912022713</t>
  </si>
  <si>
    <t>陈晓宇</t>
  </si>
  <si>
    <t>430903********0155</t>
  </si>
  <si>
    <t>***************6237</t>
  </si>
  <si>
    <t>徐珍</t>
  </si>
  <si>
    <t>石新桥村镇龙桥片丁家冲</t>
  </si>
  <si>
    <t>衡龙桥镇学校</t>
  </si>
  <si>
    <t>430903198705162726</t>
  </si>
  <si>
    <t>陈赛英</t>
  </si>
  <si>
    <t>430903********022X</t>
  </si>
  <si>
    <t>***************7185</t>
  </si>
  <si>
    <t>陈玉锋</t>
  </si>
  <si>
    <t>石新桥村石坝片月塘组</t>
  </si>
  <si>
    <t>430903196508232714</t>
  </si>
  <si>
    <t>13117574812</t>
  </si>
  <si>
    <t>晏轶群</t>
  </si>
  <si>
    <t>430903********0052</t>
  </si>
  <si>
    <t>***************2792</t>
  </si>
  <si>
    <t>石新桥村黄家塘片蚂蝗塘组</t>
  </si>
  <si>
    <t>益鑫泰外国语学校</t>
  </si>
  <si>
    <t>430903201105260052</t>
  </si>
  <si>
    <t>盛莉</t>
  </si>
  <si>
    <t>430903********0182</t>
  </si>
  <si>
    <t>***************5205</t>
  </si>
  <si>
    <t>盛波</t>
  </si>
  <si>
    <t>谢林港村青山片区农厂里组</t>
  </si>
  <si>
    <t>430903198608031513</t>
  </si>
  <si>
    <t>罗湛</t>
  </si>
  <si>
    <t>430903********0031</t>
  </si>
  <si>
    <t>***************5270</t>
  </si>
  <si>
    <t>四年级</t>
  </si>
  <si>
    <t>谢林港村青山片区甘里组</t>
  </si>
  <si>
    <t>430903201002140031</t>
  </si>
  <si>
    <t>卜少杰</t>
  </si>
  <si>
    <t>430903********0293</t>
  </si>
  <si>
    <t>***************5320</t>
  </si>
  <si>
    <t>卜雪香</t>
  </si>
  <si>
    <t>天猫村高铺塘组</t>
  </si>
  <si>
    <t>梓山湖学校</t>
  </si>
  <si>
    <t>432321197410076481</t>
  </si>
  <si>
    <t>李欢众</t>
  </si>
  <si>
    <t>430903********0129</t>
  </si>
  <si>
    <t>卜君</t>
  </si>
  <si>
    <t>430903********0498</t>
  </si>
  <si>
    <t>***************3176</t>
  </si>
  <si>
    <t>卜小红</t>
  </si>
  <si>
    <t>北峰垸村高桥立新</t>
  </si>
  <si>
    <t>益阳市石码头小学</t>
  </si>
  <si>
    <t>432321197601056184</t>
  </si>
  <si>
    <t>谌嘉宁</t>
  </si>
  <si>
    <t>430903********0212</t>
  </si>
  <si>
    <t>***************3424</t>
  </si>
  <si>
    <t>五年级</t>
  </si>
  <si>
    <t>北峰垸村石湖船形湾</t>
  </si>
  <si>
    <t>宁乡市百灵鸟小学</t>
  </si>
  <si>
    <t>430903200912300212</t>
  </si>
  <si>
    <t>秦宇璇</t>
  </si>
  <si>
    <t>430903********0047</t>
  </si>
  <si>
    <t>蔡欣怡</t>
  </si>
  <si>
    <t>***************5890</t>
  </si>
  <si>
    <t>蔡正军</t>
  </si>
  <si>
    <t>鱼形山村鱼形山片余天公</t>
  </si>
  <si>
    <t>430903198004102712</t>
  </si>
  <si>
    <t>陈思敏</t>
  </si>
  <si>
    <t>430903********0060</t>
  </si>
  <si>
    <t>***************5510</t>
  </si>
  <si>
    <t>刘玉梅</t>
  </si>
  <si>
    <t>鱼形山村水口片金榜坝</t>
  </si>
  <si>
    <t>432321196912252970</t>
  </si>
  <si>
    <t>晏玉</t>
  </si>
  <si>
    <t>430903********0282</t>
  </si>
  <si>
    <t>***************6351</t>
  </si>
  <si>
    <t>晏兰香</t>
  </si>
  <si>
    <t>石新桥村镇龙桥片大塘</t>
  </si>
  <si>
    <t>潮云小学</t>
  </si>
  <si>
    <t>430903197911142721</t>
  </si>
  <si>
    <t>黎雅琪</t>
  </si>
  <si>
    <t>430903********0105</t>
  </si>
  <si>
    <t>***************6971</t>
  </si>
  <si>
    <t>石新桥村黄家塘片杨家湾</t>
  </si>
  <si>
    <t>沧水铺逸夫学校</t>
  </si>
  <si>
    <t>430903201004020105</t>
  </si>
  <si>
    <t>徐思宇</t>
  </si>
  <si>
    <t>430903********0228</t>
  </si>
  <si>
    <t>***************0121</t>
  </si>
  <si>
    <t>徐文武</t>
  </si>
  <si>
    <t>石新桥村黄家塘片罗子山</t>
  </si>
  <si>
    <t>43090319851228273X</t>
  </si>
  <si>
    <t>雷佳</t>
  </si>
  <si>
    <t>430903********0046</t>
  </si>
  <si>
    <t>***************1476</t>
  </si>
  <si>
    <t>周雪元</t>
  </si>
  <si>
    <t>谢林港村清塘片区掉刀岭组</t>
  </si>
  <si>
    <t>432321197612205886</t>
  </si>
  <si>
    <t>吴双洲</t>
  </si>
  <si>
    <t>430903********0356</t>
  </si>
  <si>
    <t>***************3986</t>
  </si>
  <si>
    <t>吴佑兵</t>
  </si>
  <si>
    <t>复兴村塅上屋组</t>
  </si>
  <si>
    <t>谢林港中学</t>
  </si>
  <si>
    <t>430903198008161218</t>
  </si>
  <si>
    <t>盛启云</t>
  </si>
  <si>
    <t>430903********7118</t>
  </si>
  <si>
    <t>***************3408</t>
  </si>
  <si>
    <t>盛玲</t>
  </si>
  <si>
    <t>北峰垸村石湖盛家湾</t>
  </si>
  <si>
    <t>430903198709241560</t>
  </si>
  <si>
    <t>卜三元</t>
  </si>
  <si>
    <t>430903********4721</t>
  </si>
  <si>
    <t>***************3283</t>
  </si>
  <si>
    <t>文凯旋</t>
  </si>
  <si>
    <t>北峰垸村高桥苏家山</t>
  </si>
  <si>
    <t>430903199110061824</t>
  </si>
  <si>
    <t>徐亮</t>
  </si>
  <si>
    <t>430903********035X</t>
  </si>
  <si>
    <t>***************7144</t>
  </si>
  <si>
    <t>徐光辉</t>
  </si>
  <si>
    <t>石新桥村石坝片新围山</t>
  </si>
  <si>
    <t>沧水铺花亭子学校</t>
  </si>
  <si>
    <t>432321197206212976</t>
  </si>
  <si>
    <t>刘凤舞</t>
  </si>
  <si>
    <t>430903********6342</t>
  </si>
  <si>
    <t>六年级</t>
  </si>
  <si>
    <t>周依</t>
  </si>
  <si>
    <t>***************2251</t>
  </si>
  <si>
    <t>周春和</t>
  </si>
  <si>
    <t>云寨村白羊坡组</t>
  </si>
  <si>
    <t>迎宾小学</t>
  </si>
  <si>
    <t>432321196502166172</t>
  </si>
  <si>
    <t>卜海涛</t>
  </si>
  <si>
    <t>430903********1515</t>
  </si>
  <si>
    <t>***************3226</t>
  </si>
  <si>
    <t>卜胜华</t>
  </si>
  <si>
    <t>北峰垸村高桥西家湾</t>
  </si>
  <si>
    <t>430903198305031217</t>
  </si>
  <si>
    <t>陈馨怡</t>
  </si>
  <si>
    <t>430903********2728</t>
  </si>
  <si>
    <t>***************6195</t>
  </si>
  <si>
    <t>陈喜中</t>
  </si>
  <si>
    <t>石新桥村镇龙桥片麻园组</t>
  </si>
  <si>
    <t>432321197209272990</t>
  </si>
  <si>
    <t>徐家兴</t>
  </si>
  <si>
    <t>430903********2719</t>
  </si>
  <si>
    <t>***************7391</t>
  </si>
  <si>
    <t>徐兆华</t>
  </si>
  <si>
    <t>石新桥村石坝片树家冲组</t>
  </si>
  <si>
    <t>432321197208092998</t>
  </si>
  <si>
    <t>陈佳涵</t>
  </si>
  <si>
    <t>430903********4524</t>
  </si>
  <si>
    <t>***************7677</t>
  </si>
  <si>
    <t>胡赛芳</t>
  </si>
  <si>
    <t>石新桥镇龙桥片烟家湾组</t>
  </si>
  <si>
    <t>430903198306144520</t>
  </si>
  <si>
    <t>熊杨</t>
  </si>
  <si>
    <t>430903********2712</t>
  </si>
  <si>
    <t>鱼形山村丁家冲组</t>
  </si>
  <si>
    <t>沧水镇镇中心学校</t>
  </si>
  <si>
    <t>43090319791110272X</t>
  </si>
  <si>
    <t>430903********7296</t>
  </si>
  <si>
    <t>***************6906</t>
  </si>
  <si>
    <t>晏又元</t>
  </si>
  <si>
    <t>432321197208062975</t>
  </si>
  <si>
    <t>邓楠琪</t>
  </si>
  <si>
    <t>***************2293</t>
  </si>
  <si>
    <t>邓伍春</t>
  </si>
  <si>
    <t>云寨村凤凰坪组</t>
  </si>
  <si>
    <t>益阳市特殊教育学校</t>
  </si>
  <si>
    <t>432321197211226176</t>
  </si>
  <si>
    <t>初中</t>
  </si>
  <si>
    <t>徐元强</t>
  </si>
  <si>
    <t>430903********0051</t>
  </si>
  <si>
    <t>***************6674</t>
  </si>
  <si>
    <t>徐再华</t>
  </si>
  <si>
    <t>初一</t>
  </si>
  <si>
    <t>石新桥村黄家塘片张山塘</t>
  </si>
  <si>
    <t>衡龙桥中学</t>
  </si>
  <si>
    <t>432321196509242991</t>
  </si>
  <si>
    <t>卜雨欣</t>
  </si>
  <si>
    <t>430903********1608</t>
  </si>
  <si>
    <t>***************2087</t>
  </si>
  <si>
    <t>卜文军</t>
  </si>
  <si>
    <t>天猫村东山公组</t>
  </si>
  <si>
    <t>432321196808276171</t>
  </si>
  <si>
    <t>徐一</t>
  </si>
  <si>
    <t>赫山区第一中学</t>
  </si>
  <si>
    <t>徐琴</t>
  </si>
  <si>
    <t>张家塘中学</t>
  </si>
  <si>
    <t>430903********1529</t>
  </si>
  <si>
    <t>桃花江镇二中</t>
  </si>
  <si>
    <t>李芷珊</t>
  </si>
  <si>
    <t>***************3630</t>
  </si>
  <si>
    <t>龚梦连</t>
  </si>
  <si>
    <t>七年级</t>
  </si>
  <si>
    <t>大村组</t>
  </si>
  <si>
    <t>谢中学</t>
  </si>
  <si>
    <t>432301197911296022</t>
  </si>
  <si>
    <t>雷俊</t>
  </si>
  <si>
    <t>430903********1537</t>
  </si>
  <si>
    <t>***************4190</t>
  </si>
  <si>
    <t>雷正熬</t>
  </si>
  <si>
    <t>八年级</t>
  </si>
  <si>
    <t>复兴村茅屋湾组</t>
  </si>
  <si>
    <t>益阳市赫山中学</t>
  </si>
  <si>
    <t>43232119420315587X</t>
  </si>
  <si>
    <t>刘天华</t>
  </si>
  <si>
    <t>430903********2775</t>
  </si>
  <si>
    <t>初二</t>
  </si>
  <si>
    <t>衡龙桥中学校</t>
  </si>
  <si>
    <t>唐伟</t>
  </si>
  <si>
    <t>430903********2713</t>
  </si>
  <si>
    <t>***************6161</t>
  </si>
  <si>
    <t>杨进</t>
  </si>
  <si>
    <t>石新桥村镇龙桥片鄢家湾</t>
  </si>
  <si>
    <t>益阳赫山中学</t>
  </si>
  <si>
    <t>43232119680831297X</t>
  </si>
  <si>
    <t>晏紫妍</t>
  </si>
  <si>
    <t>430903********2720</t>
  </si>
  <si>
    <t>***************6914</t>
  </si>
  <si>
    <t>晏伯来</t>
  </si>
  <si>
    <t>石新桥村黄家塘片冷水塘组</t>
  </si>
  <si>
    <t>宁乡玉谭中学中学部</t>
  </si>
  <si>
    <t>432321194909102972</t>
  </si>
  <si>
    <t>陈思睿</t>
  </si>
  <si>
    <t>430923********2614</t>
  </si>
  <si>
    <t>***************6138</t>
  </si>
  <si>
    <t>石新桥村镇龙桥片形麻塘组</t>
  </si>
  <si>
    <t>沧水铺镇中心学校</t>
  </si>
  <si>
    <t>430923200704302614</t>
  </si>
  <si>
    <t>胡晓玲</t>
  </si>
  <si>
    <t>430903********6923</t>
  </si>
  <si>
    <t>***************6682</t>
  </si>
  <si>
    <t>胡本安</t>
  </si>
  <si>
    <t>石新桥村黄家塘片白毛冲</t>
  </si>
  <si>
    <t>432321195808132974</t>
  </si>
  <si>
    <t>李佳迎</t>
  </si>
  <si>
    <t>430903********1522</t>
  </si>
  <si>
    <t>***************4851</t>
  </si>
  <si>
    <t>李建丰</t>
  </si>
  <si>
    <t>玉皇庙村新建</t>
  </si>
  <si>
    <t>谢林港中心学校</t>
  </si>
  <si>
    <t>432321197308195871</t>
  </si>
  <si>
    <t>郭艳萍</t>
  </si>
  <si>
    <t>430902********7543</t>
  </si>
  <si>
    <t>***************3739</t>
  </si>
  <si>
    <t>杨运南</t>
  </si>
  <si>
    <t>莫家大屋组</t>
  </si>
  <si>
    <t>新桥河九中</t>
  </si>
  <si>
    <t>432321197002055876</t>
  </si>
  <si>
    <t>包嫒钰</t>
  </si>
  <si>
    <t>***************3606</t>
  </si>
  <si>
    <t>包家湾组</t>
  </si>
  <si>
    <t>430903200608311523</t>
  </si>
  <si>
    <t>周俊东</t>
  </si>
  <si>
    <t>430903********1518</t>
  </si>
  <si>
    <t>432321197904235905</t>
  </si>
  <si>
    <t>贺瑶</t>
  </si>
  <si>
    <t>***************4984</t>
  </si>
  <si>
    <t>谭先爱</t>
  </si>
  <si>
    <t>谢林港村谢林港片区马山桥组</t>
  </si>
  <si>
    <t>432321197907125883</t>
  </si>
  <si>
    <t>陈好</t>
  </si>
  <si>
    <t>***************4130</t>
  </si>
  <si>
    <t>云寨村文家村组</t>
  </si>
  <si>
    <t>430903200603221510</t>
  </si>
  <si>
    <t>刘黎宇</t>
  </si>
  <si>
    <t>430903********0128</t>
  </si>
  <si>
    <t>***************5361</t>
  </si>
  <si>
    <t>蔡桃中</t>
  </si>
  <si>
    <t>天猫村刘家湾组</t>
  </si>
  <si>
    <t>432321193903226486</t>
  </si>
  <si>
    <t>汤盛涵</t>
  </si>
  <si>
    <t>430903********4512</t>
  </si>
  <si>
    <t>***************5460</t>
  </si>
  <si>
    <t>汤志光</t>
  </si>
  <si>
    <t>天猫村汤家湾组</t>
  </si>
  <si>
    <t>赫山一中</t>
  </si>
  <si>
    <t>432321197802266495</t>
  </si>
  <si>
    <t>吴慧雅</t>
  </si>
  <si>
    <t>430903********1583</t>
  </si>
  <si>
    <t>贺维</t>
  </si>
  <si>
    <t>***************3820</t>
  </si>
  <si>
    <t>郭彩华</t>
  </si>
  <si>
    <t>复兴村竹山坡组</t>
  </si>
  <si>
    <t>万源中学</t>
  </si>
  <si>
    <t>432321197907105882</t>
  </si>
  <si>
    <t>王丽娜</t>
  </si>
  <si>
    <t>430903********0029</t>
  </si>
  <si>
    <t>***************4158</t>
  </si>
  <si>
    <t>复兴村王家新屋组</t>
  </si>
  <si>
    <t>430903200608230029</t>
  </si>
  <si>
    <t>晏津</t>
  </si>
  <si>
    <t>***************6849</t>
  </si>
  <si>
    <t>黄运霞</t>
  </si>
  <si>
    <t>石新桥村黄家塘片罗家坡组</t>
  </si>
  <si>
    <t>432321197407193003</t>
  </si>
  <si>
    <t>熊乐</t>
  </si>
  <si>
    <t>***************5478</t>
  </si>
  <si>
    <t>熊腊华</t>
  </si>
  <si>
    <t>初三</t>
  </si>
  <si>
    <t>鱼形山村水口庙片丁家冲</t>
  </si>
  <si>
    <t>432321196902102979</t>
  </si>
  <si>
    <t>汤喜红</t>
  </si>
  <si>
    <t>***************2079</t>
  </si>
  <si>
    <t>刘建民</t>
  </si>
  <si>
    <t>天猫村峡山口组</t>
  </si>
  <si>
    <t>430903198301211229</t>
  </si>
  <si>
    <t>贺梦回</t>
  </si>
  <si>
    <t>430903********1543</t>
  </si>
  <si>
    <t>***************0635</t>
  </si>
  <si>
    <t>贺国武</t>
  </si>
  <si>
    <t>复兴村贺家湾组</t>
  </si>
  <si>
    <t>432321197109225919</t>
  </si>
  <si>
    <t>盛炜</t>
  </si>
  <si>
    <t>430903********1513</t>
  </si>
  <si>
    <t>***************53465</t>
  </si>
  <si>
    <t>盛志明</t>
  </si>
  <si>
    <t>北峰垸村石湖游鱼形</t>
  </si>
  <si>
    <t>谢林港镇中学</t>
  </si>
  <si>
    <t>43232119741219617X</t>
  </si>
  <si>
    <t>高中</t>
  </si>
  <si>
    <t>杨庆</t>
  </si>
  <si>
    <t>430903********2715</t>
  </si>
  <si>
    <t>***************5817</t>
  </si>
  <si>
    <t>杨义</t>
  </si>
  <si>
    <t>鱼形山村鱼形山片杨家湾</t>
  </si>
  <si>
    <t>高坪迎风中学</t>
  </si>
  <si>
    <t>43232119750702299X</t>
  </si>
  <si>
    <t>汤嘉妮</t>
  </si>
  <si>
    <t>430903********1524</t>
  </si>
  <si>
    <t>***************4695</t>
  </si>
  <si>
    <t>莫小华</t>
  </si>
  <si>
    <t>玉皇庙村羊舞组</t>
  </si>
  <si>
    <t>益阳市第十七中学</t>
  </si>
  <si>
    <t>430922198112100529</t>
  </si>
  <si>
    <t>李毓文</t>
  </si>
  <si>
    <t>430903********1542</t>
  </si>
  <si>
    <t>高三</t>
  </si>
  <si>
    <t>高平中学</t>
  </si>
  <si>
    <t>邓勇</t>
  </si>
  <si>
    <t>430903********1531</t>
  </si>
  <si>
    <t>***************3317</t>
  </si>
  <si>
    <t>邓志广</t>
  </si>
  <si>
    <t>北峰垸村北峰山新屋场</t>
  </si>
  <si>
    <t>益阳高平中学</t>
  </si>
  <si>
    <t>432321197212046193</t>
  </si>
  <si>
    <t>430902********1021</t>
  </si>
  <si>
    <t>石新桥村镇龙桥片朱家冲组</t>
  </si>
  <si>
    <t>杨永强</t>
  </si>
  <si>
    <t>430903********2732</t>
  </si>
  <si>
    <t>***************5809</t>
  </si>
  <si>
    <t>杨俊飞</t>
  </si>
  <si>
    <t>益阳箴言中学</t>
  </si>
  <si>
    <t>432321196705062971</t>
  </si>
  <si>
    <t>欧阳慧澜</t>
  </si>
  <si>
    <t>430903********4522</t>
  </si>
  <si>
    <t>天星桥高铺塘</t>
  </si>
  <si>
    <t>益阳市箴言中学</t>
  </si>
  <si>
    <t>余慧凤</t>
  </si>
  <si>
    <t>430903********0043</t>
  </si>
  <si>
    <t>***************7417</t>
  </si>
  <si>
    <t>余立鹏</t>
  </si>
  <si>
    <t>石新桥村石坝片秦家湾组</t>
  </si>
  <si>
    <t>432321197005182993</t>
  </si>
  <si>
    <t>谌双双</t>
  </si>
  <si>
    <t>***************3416</t>
  </si>
  <si>
    <t>谌纯一</t>
  </si>
  <si>
    <t>复读高三</t>
  </si>
  <si>
    <t>北峰垸村石湖白羊山</t>
  </si>
  <si>
    <t>箴言中学</t>
  </si>
  <si>
    <t>430903199902231529</t>
  </si>
  <si>
    <t>大学</t>
  </si>
  <si>
    <t>夏琦</t>
  </si>
  <si>
    <t>430903********2717</t>
  </si>
  <si>
    <t>***************5858</t>
  </si>
  <si>
    <t>夏立新</t>
  </si>
  <si>
    <t>鱼形山村鱼形山片毛家冲</t>
  </si>
  <si>
    <t>益阳市一中</t>
  </si>
  <si>
    <t>432321196708212971</t>
  </si>
  <si>
    <t>张雪姣</t>
  </si>
  <si>
    <t>430903********1525</t>
  </si>
  <si>
    <t>***************273</t>
  </si>
  <si>
    <t>卜建红</t>
  </si>
  <si>
    <t>谢林港村青山片区青山庙组</t>
  </si>
  <si>
    <t>怀化学院</t>
  </si>
  <si>
    <t>432321197109306188</t>
  </si>
  <si>
    <t>陈进财</t>
  </si>
  <si>
    <t>***************2236</t>
  </si>
  <si>
    <t>陈校</t>
  </si>
  <si>
    <t>云寨村一字墙组</t>
  </si>
  <si>
    <t>河南大学</t>
  </si>
  <si>
    <t>432321196606066176</t>
  </si>
  <si>
    <t>晏东</t>
  </si>
  <si>
    <t>***************6757</t>
  </si>
  <si>
    <t>石新桥村黄家塘片蚂松杉塘组</t>
  </si>
  <si>
    <t>中国石油大学（华东）</t>
  </si>
  <si>
    <t>430903200107072712</t>
  </si>
  <si>
    <t>秦裕</t>
  </si>
  <si>
    <t>***************4885</t>
  </si>
  <si>
    <t>郭浩妃</t>
  </si>
  <si>
    <t>玉皇庙村新建组</t>
  </si>
  <si>
    <t>长沙理工大学</t>
  </si>
  <si>
    <t>430903197008131524</t>
  </si>
  <si>
    <t>刘琪</t>
  </si>
  <si>
    <t>430903********1541</t>
  </si>
  <si>
    <t>***************4320</t>
  </si>
  <si>
    <t>刘立新</t>
  </si>
  <si>
    <t>云寨村松家村组</t>
  </si>
  <si>
    <t>湖南应用技术学院</t>
  </si>
  <si>
    <t>432321196609235369</t>
  </si>
  <si>
    <t>刘水泉</t>
  </si>
  <si>
    <t>***************6039</t>
  </si>
  <si>
    <t>刘朗秋</t>
  </si>
  <si>
    <t>益阳城院</t>
  </si>
  <si>
    <t>432321197509202978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</si>
</sst>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黑体"/>
      <charset val="134"/>
    </font>
    <font>
      <sz val="10"/>
      <color rgb="FFFF0000"/>
      <name val="宋体"/>
      <charset val="134"/>
      <scheme val="minor"/>
    </font>
    <font>
      <sz val="10"/>
      <name val="黑体"/>
      <charset val="134"/>
    </font>
    <font>
      <sz val="10"/>
      <color rgb="FFFF0000"/>
      <name val="宋体"/>
      <charset val="134"/>
    </font>
    <font>
      <sz val="10"/>
      <name val="宋体"/>
      <charset val="0"/>
    </font>
    <font>
      <sz val="11"/>
      <color theme="1"/>
      <name val="黑体"/>
      <charset val="134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3" fontId="2" fillId="0" borderId="0" xfId="8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3" fontId="0" fillId="0" borderId="0" xfId="8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3" fillId="0" borderId="1" xfId="8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3" fontId="3" fillId="0" borderId="3" xfId="8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57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view="pageBreakPreview" zoomScaleNormal="100" workbookViewId="0">
      <selection activeCell="A1" sqref="A1:F1"/>
    </sheetView>
  </sheetViews>
  <sheetFormatPr defaultColWidth="9" defaultRowHeight="13.5"/>
  <cols>
    <col min="1" max="2" width="9" style="1"/>
    <col min="3" max="3" width="22.25" style="1" customWidth="1"/>
    <col min="4" max="4" width="22.5" style="1" customWidth="1"/>
    <col min="5" max="5" width="11.875" style="1" customWidth="1"/>
    <col min="6" max="6" width="10.375" style="1" customWidth="1"/>
    <col min="7" max="7" width="8.25" style="1" customWidth="1"/>
    <col min="8" max="14" width="9" style="1" customWidth="1"/>
    <col min="15" max="16381" width="9" style="1"/>
  </cols>
  <sheetData>
    <row r="1" s="1" customFormat="1" ht="31" customHeight="1" spans="1:6">
      <c r="A1" s="5" t="s">
        <v>0</v>
      </c>
      <c r="B1" s="5"/>
      <c r="C1" s="5"/>
      <c r="D1" s="7"/>
      <c r="E1" s="8"/>
      <c r="F1" s="5"/>
    </row>
    <row r="2" s="1" customFormat="1" ht="18" customHeight="1" spans="1:6">
      <c r="A2" s="1" t="s">
        <v>1</v>
      </c>
      <c r="D2" s="10"/>
      <c r="E2" s="11"/>
      <c r="F2" s="12"/>
    </row>
    <row r="3" s="1" customFormat="1" ht="26" customHeight="1" spans="1:12">
      <c r="A3" s="36" t="s">
        <v>2</v>
      </c>
      <c r="B3" s="36" t="s">
        <v>3</v>
      </c>
      <c r="C3" s="36" t="s">
        <v>4</v>
      </c>
      <c r="D3" s="37" t="s">
        <v>5</v>
      </c>
      <c r="E3" s="38" t="s">
        <v>6</v>
      </c>
      <c r="F3" s="13" t="s">
        <v>7</v>
      </c>
      <c r="G3" s="39" t="s">
        <v>8</v>
      </c>
      <c r="H3" s="39" t="s">
        <v>9</v>
      </c>
      <c r="I3" s="39" t="s">
        <v>10</v>
      </c>
      <c r="J3" s="39" t="s">
        <v>11</v>
      </c>
      <c r="K3" s="39" t="s">
        <v>12</v>
      </c>
      <c r="L3" s="39" t="s">
        <v>13</v>
      </c>
    </row>
    <row r="4" s="1" customFormat="1" ht="22" customHeight="1" spans="1:13">
      <c r="A4" s="16">
        <v>1</v>
      </c>
      <c r="B4" s="40" t="s">
        <v>14</v>
      </c>
      <c r="C4" s="41" t="s">
        <v>15</v>
      </c>
      <c r="D4" s="42" t="s">
        <v>16</v>
      </c>
      <c r="E4" s="19">
        <v>1500</v>
      </c>
      <c r="F4" s="41" t="s">
        <v>17</v>
      </c>
      <c r="G4" s="41" t="s">
        <v>17</v>
      </c>
      <c r="H4" s="41" t="s">
        <v>18</v>
      </c>
      <c r="I4" s="41" t="s">
        <v>19</v>
      </c>
      <c r="J4" s="41" t="s">
        <v>20</v>
      </c>
      <c r="K4" s="22" t="s">
        <v>21</v>
      </c>
      <c r="L4" s="50">
        <v>42979</v>
      </c>
      <c r="M4" s="22"/>
    </row>
    <row r="5" s="1" customFormat="1" ht="22" customHeight="1" spans="1:13">
      <c r="A5" s="16">
        <v>2</v>
      </c>
      <c r="B5" s="43" t="s">
        <v>22</v>
      </c>
      <c r="C5" s="20" t="s">
        <v>23</v>
      </c>
      <c r="D5" s="44" t="s">
        <v>24</v>
      </c>
      <c r="E5" s="19">
        <v>1500</v>
      </c>
      <c r="F5" s="20" t="s">
        <v>25</v>
      </c>
      <c r="G5" s="20" t="s">
        <v>25</v>
      </c>
      <c r="H5" s="20" t="s">
        <v>26</v>
      </c>
      <c r="I5" s="20" t="s">
        <v>27</v>
      </c>
      <c r="J5" s="22" t="s">
        <v>28</v>
      </c>
      <c r="K5" s="22" t="s">
        <v>21</v>
      </c>
      <c r="L5" s="46">
        <v>43709</v>
      </c>
      <c r="M5" s="22"/>
    </row>
    <row r="6" s="1" customFormat="1" ht="22" customHeight="1" spans="1:13">
      <c r="A6" s="16">
        <v>3</v>
      </c>
      <c r="B6" s="45" t="s">
        <v>29</v>
      </c>
      <c r="C6" s="22" t="s">
        <v>30</v>
      </c>
      <c r="D6" s="21" t="s">
        <v>31</v>
      </c>
      <c r="E6" s="19">
        <v>1500</v>
      </c>
      <c r="F6" s="22" t="s">
        <v>32</v>
      </c>
      <c r="G6" s="22" t="s">
        <v>32</v>
      </c>
      <c r="H6" s="20" t="s">
        <v>33</v>
      </c>
      <c r="I6" s="20" t="s">
        <v>34</v>
      </c>
      <c r="J6" s="22" t="s">
        <v>35</v>
      </c>
      <c r="K6" s="22" t="s">
        <v>21</v>
      </c>
      <c r="L6" s="46">
        <v>43710</v>
      </c>
      <c r="M6" s="22" t="s">
        <v>36</v>
      </c>
    </row>
    <row r="7" s="1" customFormat="1" ht="22" customHeight="1" spans="1:13">
      <c r="A7" s="16">
        <v>4</v>
      </c>
      <c r="B7" s="45" t="s">
        <v>37</v>
      </c>
      <c r="C7" s="22" t="s">
        <v>38</v>
      </c>
      <c r="D7" s="21" t="s">
        <v>39</v>
      </c>
      <c r="E7" s="19">
        <v>1500</v>
      </c>
      <c r="F7" s="22" t="s">
        <v>40</v>
      </c>
      <c r="G7" s="22" t="s">
        <v>40</v>
      </c>
      <c r="H7" s="20" t="s">
        <v>41</v>
      </c>
      <c r="I7" s="27" t="s">
        <v>42</v>
      </c>
      <c r="J7" s="29" t="s">
        <v>43</v>
      </c>
      <c r="K7" s="22" t="s">
        <v>21</v>
      </c>
      <c r="L7" s="46">
        <v>43711</v>
      </c>
      <c r="M7" s="22" t="s">
        <v>36</v>
      </c>
    </row>
    <row r="8" s="1" customFormat="1" ht="22" customHeight="1" spans="1:13">
      <c r="A8" s="16">
        <v>5</v>
      </c>
      <c r="B8" s="45" t="s">
        <v>44</v>
      </c>
      <c r="C8" s="22" t="s">
        <v>45</v>
      </c>
      <c r="D8" s="21" t="s">
        <v>46</v>
      </c>
      <c r="E8" s="19">
        <v>1500</v>
      </c>
      <c r="F8" s="22" t="s">
        <v>47</v>
      </c>
      <c r="G8" s="22" t="s">
        <v>47</v>
      </c>
      <c r="H8" s="20" t="s">
        <v>48</v>
      </c>
      <c r="I8" s="20" t="s">
        <v>49</v>
      </c>
      <c r="J8" s="22" t="s">
        <v>50</v>
      </c>
      <c r="K8" s="22" t="s">
        <v>51</v>
      </c>
      <c r="L8" s="46">
        <v>43344</v>
      </c>
      <c r="M8" s="22"/>
    </row>
    <row r="9" s="1" customFormat="1" ht="22" customHeight="1" spans="1:13">
      <c r="A9" s="16">
        <v>6</v>
      </c>
      <c r="B9" s="45" t="s">
        <v>52</v>
      </c>
      <c r="C9" s="22" t="s">
        <v>53</v>
      </c>
      <c r="D9" s="21" t="s">
        <v>54</v>
      </c>
      <c r="E9" s="19">
        <v>1500</v>
      </c>
      <c r="F9" s="22" t="s">
        <v>55</v>
      </c>
      <c r="G9" s="22" t="s">
        <v>55</v>
      </c>
      <c r="H9" s="20" t="s">
        <v>56</v>
      </c>
      <c r="I9" s="20" t="s">
        <v>57</v>
      </c>
      <c r="J9" s="22" t="s">
        <v>58</v>
      </c>
      <c r="K9" s="22" t="s">
        <v>21</v>
      </c>
      <c r="L9" s="46">
        <v>43344</v>
      </c>
      <c r="M9" s="22"/>
    </row>
    <row r="10" s="1" customFormat="1" ht="22" customHeight="1" spans="1:13">
      <c r="A10" s="16">
        <v>7</v>
      </c>
      <c r="B10" s="45" t="s">
        <v>59</v>
      </c>
      <c r="C10" s="22" t="s">
        <v>60</v>
      </c>
      <c r="D10" s="21" t="s">
        <v>61</v>
      </c>
      <c r="E10" s="19">
        <v>1500</v>
      </c>
      <c r="F10" s="22" t="s">
        <v>62</v>
      </c>
      <c r="G10" s="22" t="s">
        <v>62</v>
      </c>
      <c r="H10" s="20" t="s">
        <v>63</v>
      </c>
      <c r="I10" s="20" t="s">
        <v>64</v>
      </c>
      <c r="J10" s="22" t="s">
        <v>50</v>
      </c>
      <c r="K10" s="22" t="s">
        <v>51</v>
      </c>
      <c r="L10" s="46">
        <v>43344</v>
      </c>
      <c r="M10" s="22"/>
    </row>
    <row r="11" s="1" customFormat="1" ht="22" customHeight="1" spans="1:13">
      <c r="A11" s="16">
        <v>8</v>
      </c>
      <c r="B11" s="45" t="s">
        <v>65</v>
      </c>
      <c r="C11" s="22" t="s">
        <v>66</v>
      </c>
      <c r="D11" s="21" t="s">
        <v>67</v>
      </c>
      <c r="E11" s="19">
        <v>1500</v>
      </c>
      <c r="F11" s="22" t="s">
        <v>68</v>
      </c>
      <c r="G11" s="22" t="s">
        <v>68</v>
      </c>
      <c r="H11" s="20" t="s">
        <v>63</v>
      </c>
      <c r="I11" s="20" t="s">
        <v>69</v>
      </c>
      <c r="J11" s="22" t="s">
        <v>70</v>
      </c>
      <c r="K11" s="22" t="s">
        <v>51</v>
      </c>
      <c r="L11" s="46">
        <v>43724</v>
      </c>
      <c r="M11" s="22" t="s">
        <v>36</v>
      </c>
    </row>
    <row r="12" s="1" customFormat="1" ht="22" customHeight="1" spans="1:13">
      <c r="A12" s="16">
        <v>9</v>
      </c>
      <c r="B12" s="45" t="s">
        <v>71</v>
      </c>
      <c r="C12" s="22" t="s">
        <v>72</v>
      </c>
      <c r="D12" s="21" t="s">
        <v>73</v>
      </c>
      <c r="E12" s="19">
        <v>1500</v>
      </c>
      <c r="F12" s="22" t="s">
        <v>74</v>
      </c>
      <c r="G12" s="22" t="s">
        <v>74</v>
      </c>
      <c r="H12" s="20" t="s">
        <v>75</v>
      </c>
      <c r="I12" s="20" t="s">
        <v>76</v>
      </c>
      <c r="J12" s="22" t="s">
        <v>77</v>
      </c>
      <c r="K12" s="22" t="s">
        <v>21</v>
      </c>
      <c r="L12" s="46">
        <v>43724</v>
      </c>
      <c r="M12" s="22"/>
    </row>
    <row r="13" s="1" customFormat="1" ht="22" customHeight="1" spans="1:13">
      <c r="A13" s="16">
        <v>10</v>
      </c>
      <c r="B13" s="45" t="s">
        <v>78</v>
      </c>
      <c r="C13" s="22" t="s">
        <v>79</v>
      </c>
      <c r="D13" s="21" t="s">
        <v>80</v>
      </c>
      <c r="E13" s="19">
        <v>1500</v>
      </c>
      <c r="F13" s="22" t="s">
        <v>81</v>
      </c>
      <c r="G13" s="22" t="s">
        <v>81</v>
      </c>
      <c r="H13" s="20" t="s">
        <v>82</v>
      </c>
      <c r="I13" s="20" t="s">
        <v>49</v>
      </c>
      <c r="J13" s="22" t="s">
        <v>83</v>
      </c>
      <c r="K13" s="22" t="s">
        <v>51</v>
      </c>
      <c r="L13" s="46">
        <v>43724</v>
      </c>
      <c r="M13" s="22" t="s">
        <v>84</v>
      </c>
    </row>
    <row r="14" s="1" customFormat="1" ht="22" customHeight="1" spans="1:13">
      <c r="A14" s="16">
        <v>11</v>
      </c>
      <c r="B14" s="45" t="s">
        <v>85</v>
      </c>
      <c r="C14" s="22" t="s">
        <v>86</v>
      </c>
      <c r="D14" s="21" t="s">
        <v>87</v>
      </c>
      <c r="E14" s="19">
        <v>1500</v>
      </c>
      <c r="F14" s="22" t="s">
        <v>88</v>
      </c>
      <c r="G14" s="22" t="s">
        <v>88</v>
      </c>
      <c r="H14" s="20" t="s">
        <v>89</v>
      </c>
      <c r="I14" s="20" t="s">
        <v>90</v>
      </c>
      <c r="J14" s="22" t="s">
        <v>91</v>
      </c>
      <c r="K14" s="22" t="s">
        <v>21</v>
      </c>
      <c r="L14" s="46">
        <v>43724</v>
      </c>
      <c r="M14" s="22" t="s">
        <v>36</v>
      </c>
    </row>
    <row r="15" s="1" customFormat="1" ht="22" customHeight="1" spans="1:13">
      <c r="A15" s="16">
        <v>12</v>
      </c>
      <c r="B15" s="43" t="s">
        <v>92</v>
      </c>
      <c r="C15" s="20" t="s">
        <v>86</v>
      </c>
      <c r="D15" s="44" t="s">
        <v>93</v>
      </c>
      <c r="E15" s="19">
        <v>1500</v>
      </c>
      <c r="F15" s="20" t="s">
        <v>94</v>
      </c>
      <c r="G15" s="20" t="s">
        <v>94</v>
      </c>
      <c r="H15" s="20" t="s">
        <v>95</v>
      </c>
      <c r="I15" s="27" t="s">
        <v>96</v>
      </c>
      <c r="J15" s="20" t="s">
        <v>97</v>
      </c>
      <c r="K15" s="22" t="s">
        <v>51</v>
      </c>
      <c r="L15" s="46">
        <v>43725</v>
      </c>
      <c r="M15" s="22"/>
    </row>
    <row r="16" s="1" customFormat="1" ht="22" customHeight="1" spans="1:13">
      <c r="A16" s="16">
        <v>13</v>
      </c>
      <c r="B16" s="45" t="s">
        <v>98</v>
      </c>
      <c r="C16" s="22" t="s">
        <v>99</v>
      </c>
      <c r="D16" s="21" t="s">
        <v>100</v>
      </c>
      <c r="E16" s="19">
        <v>1500</v>
      </c>
      <c r="F16" s="22" t="s">
        <v>101</v>
      </c>
      <c r="G16" s="22" t="s">
        <v>101</v>
      </c>
      <c r="H16" s="20" t="s">
        <v>102</v>
      </c>
      <c r="I16" s="20" t="s">
        <v>103</v>
      </c>
      <c r="J16" s="22" t="s">
        <v>104</v>
      </c>
      <c r="K16" s="22" t="s">
        <v>105</v>
      </c>
      <c r="L16" s="46">
        <v>43724</v>
      </c>
      <c r="M16" s="22" t="s">
        <v>36</v>
      </c>
    </row>
    <row r="17" s="1" customFormat="1" ht="22" customHeight="1" spans="1:13">
      <c r="A17" s="16">
        <v>14</v>
      </c>
      <c r="B17" s="45" t="s">
        <v>106</v>
      </c>
      <c r="C17" s="22" t="s">
        <v>107</v>
      </c>
      <c r="D17" s="21" t="s">
        <v>108</v>
      </c>
      <c r="E17" s="19">
        <v>1500</v>
      </c>
      <c r="F17" s="46" t="s">
        <v>109</v>
      </c>
      <c r="G17" s="46" t="s">
        <v>109</v>
      </c>
      <c r="H17" s="20" t="s">
        <v>110</v>
      </c>
      <c r="I17" s="20" t="s">
        <v>111</v>
      </c>
      <c r="J17" s="22" t="s">
        <v>104</v>
      </c>
      <c r="K17" s="22" t="s">
        <v>51</v>
      </c>
      <c r="L17" s="46">
        <v>43724</v>
      </c>
      <c r="M17" s="22" t="s">
        <v>36</v>
      </c>
    </row>
    <row r="18" s="1" customFormat="1" ht="22" customHeight="1" spans="1:13">
      <c r="A18" s="16">
        <v>15</v>
      </c>
      <c r="B18" s="45" t="s">
        <v>112</v>
      </c>
      <c r="C18" s="22" t="s">
        <v>113</v>
      </c>
      <c r="D18" s="21" t="s">
        <v>114</v>
      </c>
      <c r="E18" s="19">
        <v>1500</v>
      </c>
      <c r="F18" s="46" t="s">
        <v>115</v>
      </c>
      <c r="G18" s="46" t="s">
        <v>115</v>
      </c>
      <c r="H18" s="20" t="s">
        <v>116</v>
      </c>
      <c r="I18" s="20" t="s">
        <v>117</v>
      </c>
      <c r="J18" s="29" t="s">
        <v>118</v>
      </c>
      <c r="K18" s="29" t="s">
        <v>51</v>
      </c>
      <c r="L18" s="46">
        <v>43709</v>
      </c>
      <c r="M18" s="22"/>
    </row>
    <row r="19" s="1" customFormat="1" ht="22" customHeight="1" spans="1:13">
      <c r="A19" s="16">
        <v>16</v>
      </c>
      <c r="B19" s="45" t="s">
        <v>119</v>
      </c>
      <c r="C19" s="22" t="s">
        <v>120</v>
      </c>
      <c r="D19" s="21" t="s">
        <v>121</v>
      </c>
      <c r="E19" s="19">
        <v>1500</v>
      </c>
      <c r="F19" s="46" t="s">
        <v>122</v>
      </c>
      <c r="G19" s="46" t="s">
        <v>122</v>
      </c>
      <c r="H19" s="20" t="s">
        <v>123</v>
      </c>
      <c r="I19" s="20" t="s">
        <v>124</v>
      </c>
      <c r="J19" s="29" t="s">
        <v>43</v>
      </c>
      <c r="K19" s="22" t="s">
        <v>21</v>
      </c>
      <c r="L19" s="46">
        <v>43709</v>
      </c>
      <c r="M19" s="22" t="s">
        <v>125</v>
      </c>
    </row>
    <row r="20" s="1" customFormat="1" ht="22" customHeight="1" spans="1:13">
      <c r="A20" s="16">
        <v>17</v>
      </c>
      <c r="B20" s="45" t="s">
        <v>126</v>
      </c>
      <c r="C20" s="22" t="s">
        <v>15</v>
      </c>
      <c r="D20" s="21" t="s">
        <v>127</v>
      </c>
      <c r="E20" s="19">
        <v>1500</v>
      </c>
      <c r="F20" s="46" t="s">
        <v>128</v>
      </c>
      <c r="G20" s="46" t="s">
        <v>128</v>
      </c>
      <c r="H20" s="20" t="s">
        <v>129</v>
      </c>
      <c r="I20" s="20" t="s">
        <v>130</v>
      </c>
      <c r="J20" s="22" t="s">
        <v>131</v>
      </c>
      <c r="K20" s="22" t="s">
        <v>51</v>
      </c>
      <c r="L20" s="46">
        <v>43709</v>
      </c>
      <c r="M20" s="22"/>
    </row>
    <row r="21" s="1" customFormat="1" ht="22" customHeight="1" spans="1:13">
      <c r="A21" s="16">
        <v>18</v>
      </c>
      <c r="B21" s="45" t="s">
        <v>132</v>
      </c>
      <c r="C21" s="22" t="s">
        <v>133</v>
      </c>
      <c r="D21" s="21" t="s">
        <v>134</v>
      </c>
      <c r="E21" s="19">
        <v>1500</v>
      </c>
      <c r="F21" s="46" t="s">
        <v>135</v>
      </c>
      <c r="G21" s="46" t="s">
        <v>135</v>
      </c>
      <c r="H21" s="20" t="s">
        <v>136</v>
      </c>
      <c r="I21" s="20" t="s">
        <v>49</v>
      </c>
      <c r="J21" s="22" t="s">
        <v>137</v>
      </c>
      <c r="K21" s="22" t="s">
        <v>51</v>
      </c>
      <c r="L21" s="46">
        <v>43709</v>
      </c>
      <c r="M21" s="22"/>
    </row>
    <row r="22" s="1" customFormat="1" ht="22" customHeight="1" spans="1:13">
      <c r="A22" s="16">
        <v>19</v>
      </c>
      <c r="B22" s="47" t="s">
        <v>138</v>
      </c>
      <c r="C22" s="20" t="s">
        <v>139</v>
      </c>
      <c r="D22" s="21" t="s">
        <v>140</v>
      </c>
      <c r="E22" s="19">
        <v>1500</v>
      </c>
      <c r="F22" s="43" t="s">
        <v>141</v>
      </c>
      <c r="G22" s="43" t="s">
        <v>141</v>
      </c>
      <c r="H22" s="20" t="s">
        <v>142</v>
      </c>
      <c r="I22" s="20" t="s">
        <v>143</v>
      </c>
      <c r="J22" s="20" t="s">
        <v>144</v>
      </c>
      <c r="K22" s="22" t="s">
        <v>51</v>
      </c>
      <c r="L22" s="20">
        <v>2017.08</v>
      </c>
      <c r="M22" s="22"/>
    </row>
    <row r="23" s="1" customFormat="1" ht="22" customHeight="1" spans="1:13">
      <c r="A23" s="16">
        <v>20</v>
      </c>
      <c r="B23" s="43" t="s">
        <v>145</v>
      </c>
      <c r="C23" s="20" t="s">
        <v>146</v>
      </c>
      <c r="D23" s="21" t="s">
        <v>147</v>
      </c>
      <c r="E23" s="19">
        <v>1500</v>
      </c>
      <c r="F23" s="43" t="s">
        <v>148</v>
      </c>
      <c r="G23" s="43" t="s">
        <v>148</v>
      </c>
      <c r="H23" s="20" t="s">
        <v>149</v>
      </c>
      <c r="I23" s="20" t="s">
        <v>150</v>
      </c>
      <c r="J23" s="20" t="s">
        <v>137</v>
      </c>
      <c r="K23" s="22" t="s">
        <v>51</v>
      </c>
      <c r="L23" s="20">
        <v>2017.09</v>
      </c>
      <c r="M23" s="22"/>
    </row>
    <row r="24" s="1" customFormat="1" ht="22" customHeight="1" spans="1:13">
      <c r="A24" s="16">
        <v>21</v>
      </c>
      <c r="B24" s="43" t="s">
        <v>151</v>
      </c>
      <c r="C24" s="20" t="s">
        <v>152</v>
      </c>
      <c r="D24" s="21" t="s">
        <v>153</v>
      </c>
      <c r="E24" s="19">
        <v>1500</v>
      </c>
      <c r="F24" s="43" t="s">
        <v>154</v>
      </c>
      <c r="G24" s="43" t="s">
        <v>154</v>
      </c>
      <c r="H24" s="20" t="s">
        <v>155</v>
      </c>
      <c r="I24" s="20" t="s">
        <v>156</v>
      </c>
      <c r="J24" s="20" t="s">
        <v>20</v>
      </c>
      <c r="K24" s="22" t="s">
        <v>105</v>
      </c>
      <c r="L24" s="20">
        <v>2017.09</v>
      </c>
      <c r="M24" s="22" t="s">
        <v>84</v>
      </c>
    </row>
    <row r="25" s="1" customFormat="1" ht="22" customHeight="1" spans="1:13">
      <c r="A25" s="16">
        <v>22</v>
      </c>
      <c r="B25" s="43" t="s">
        <v>157</v>
      </c>
      <c r="C25" s="20" t="s">
        <v>158</v>
      </c>
      <c r="D25" s="21" t="s">
        <v>159</v>
      </c>
      <c r="E25" s="19">
        <v>1500</v>
      </c>
      <c r="F25" s="43" t="s">
        <v>160</v>
      </c>
      <c r="G25" s="43" t="s">
        <v>160</v>
      </c>
      <c r="H25" s="20" t="s">
        <v>161</v>
      </c>
      <c r="I25" s="20" t="s">
        <v>162</v>
      </c>
      <c r="J25" s="20" t="s">
        <v>163</v>
      </c>
      <c r="K25" s="22" t="s">
        <v>105</v>
      </c>
      <c r="L25" s="20">
        <v>2018.9</v>
      </c>
      <c r="M25" s="22"/>
    </row>
    <row r="26" s="1" customFormat="1" ht="22" customHeight="1" spans="1:13">
      <c r="A26" s="16">
        <v>23</v>
      </c>
      <c r="B26" s="43" t="s">
        <v>164</v>
      </c>
      <c r="C26" s="20" t="s">
        <v>165</v>
      </c>
      <c r="D26" s="21" t="s">
        <v>166</v>
      </c>
      <c r="E26" s="19">
        <v>1500</v>
      </c>
      <c r="F26" s="43" t="s">
        <v>167</v>
      </c>
      <c r="G26" s="43" t="s">
        <v>167</v>
      </c>
      <c r="H26" s="20" t="s">
        <v>168</v>
      </c>
      <c r="I26" s="20" t="s">
        <v>57</v>
      </c>
      <c r="J26" s="20" t="s">
        <v>169</v>
      </c>
      <c r="K26" s="22" t="s">
        <v>105</v>
      </c>
      <c r="L26" s="20">
        <v>2019.9</v>
      </c>
      <c r="M26" s="22"/>
    </row>
    <row r="27" s="1" customFormat="1" ht="22" customHeight="1" spans="1:13">
      <c r="A27" s="16">
        <v>24</v>
      </c>
      <c r="B27" s="43" t="s">
        <v>170</v>
      </c>
      <c r="C27" s="20" t="s">
        <v>171</v>
      </c>
      <c r="D27" s="21" t="s">
        <v>172</v>
      </c>
      <c r="E27" s="19">
        <v>1500</v>
      </c>
      <c r="F27" s="43" t="s">
        <v>173</v>
      </c>
      <c r="G27" s="43" t="s">
        <v>173</v>
      </c>
      <c r="H27" s="20" t="s">
        <v>174</v>
      </c>
      <c r="I27" s="20" t="s">
        <v>175</v>
      </c>
      <c r="J27" s="20" t="s">
        <v>97</v>
      </c>
      <c r="K27" s="22" t="s">
        <v>51</v>
      </c>
      <c r="L27" s="20">
        <v>2019.9</v>
      </c>
      <c r="M27" s="22"/>
    </row>
    <row r="28" s="1" customFormat="1" ht="22" customHeight="1" spans="1:13">
      <c r="A28" s="16">
        <v>25</v>
      </c>
      <c r="B28" s="43" t="s">
        <v>176</v>
      </c>
      <c r="C28" s="20" t="s">
        <v>177</v>
      </c>
      <c r="D28" s="21" t="s">
        <v>178</v>
      </c>
      <c r="E28" s="19">
        <v>1500</v>
      </c>
      <c r="F28" s="43" t="s">
        <v>179</v>
      </c>
      <c r="G28" s="43" t="s">
        <v>179</v>
      </c>
      <c r="H28" s="20" t="s">
        <v>180</v>
      </c>
      <c r="I28" s="20" t="s">
        <v>111</v>
      </c>
      <c r="J28" s="20" t="s">
        <v>97</v>
      </c>
      <c r="K28" s="22" t="s">
        <v>51</v>
      </c>
      <c r="L28" s="20">
        <v>2019.9</v>
      </c>
      <c r="M28" s="22"/>
    </row>
    <row r="29" s="1" customFormat="1" ht="22" customHeight="1" spans="1:13">
      <c r="A29" s="16">
        <v>26</v>
      </c>
      <c r="B29" s="43" t="s">
        <v>181</v>
      </c>
      <c r="C29" s="20" t="s">
        <v>182</v>
      </c>
      <c r="D29" s="21" t="s">
        <v>183</v>
      </c>
      <c r="E29" s="48">
        <v>1500</v>
      </c>
      <c r="F29" s="43" t="s">
        <v>184</v>
      </c>
      <c r="G29" s="49"/>
      <c r="H29" s="49"/>
      <c r="I29" s="49"/>
      <c r="J29" s="49"/>
      <c r="K29" s="51"/>
      <c r="L29" s="49"/>
      <c r="M29" s="51"/>
    </row>
    <row r="30" s="1" customFormat="1" ht="21" customHeight="1" spans="1:6">
      <c r="A30" s="16" t="s">
        <v>185</v>
      </c>
      <c r="B30" s="16"/>
      <c r="C30" s="16"/>
      <c r="D30" s="16"/>
      <c r="E30" s="16">
        <f>SUM(E4:E29)</f>
        <v>39000</v>
      </c>
      <c r="F30" s="16"/>
    </row>
  </sheetData>
  <mergeCells count="2">
    <mergeCell ref="A1:F1"/>
    <mergeCell ref="A2:B2"/>
  </mergeCells>
  <conditionalFormatting sqref="B15">
    <cfRule type="duplicateValues" dxfId="0" priority="6"/>
  </conditionalFormatting>
  <conditionalFormatting sqref="B25">
    <cfRule type="duplicateValues" dxfId="0" priority="5"/>
  </conditionalFormatting>
  <conditionalFormatting sqref="B26">
    <cfRule type="duplicateValues" dxfId="0" priority="4"/>
  </conditionalFormatting>
  <conditionalFormatting sqref="B27">
    <cfRule type="duplicateValues" dxfId="0" priority="3"/>
  </conditionalFormatting>
  <conditionalFormatting sqref="B28">
    <cfRule type="duplicateValues" dxfId="0" priority="2"/>
  </conditionalFormatting>
  <conditionalFormatting sqref="B2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2"/>
  <sheetViews>
    <sheetView view="pageBreakPreview" zoomScaleNormal="100" topLeftCell="A94" workbookViewId="0">
      <selection activeCell="F10" sqref="F10"/>
    </sheetView>
  </sheetViews>
  <sheetFormatPr defaultColWidth="9" defaultRowHeight="13.5"/>
  <cols>
    <col min="1" max="1" width="7.875" style="1" customWidth="1"/>
    <col min="2" max="2" width="9" style="1"/>
    <col min="3" max="3" width="10.75" style="1" customWidth="1"/>
    <col min="4" max="4" width="22.125" style="1" customWidth="1"/>
    <col min="5" max="5" width="21.375" style="1" customWidth="1"/>
    <col min="6" max="6" width="10.25" style="2" customWidth="1"/>
    <col min="7" max="7" width="9" style="2"/>
    <col min="8" max="8" width="7.125" style="3" hidden="1" customWidth="1"/>
    <col min="9" max="9" width="9" style="4" hidden="1" customWidth="1"/>
    <col min="10" max="10" width="4.875" style="4" hidden="1" customWidth="1"/>
    <col min="11" max="11" width="23.5" style="4" hidden="1" customWidth="1"/>
    <col min="12" max="12" width="18.5" style="4" hidden="1" customWidth="1"/>
    <col min="13" max="13" width="9" style="4" hidden="1" customWidth="1"/>
    <col min="14" max="14" width="16.875" style="4" hidden="1" customWidth="1"/>
    <col min="15" max="15" width="10.875" style="4" hidden="1" customWidth="1"/>
    <col min="16" max="16" width="9" style="4" hidden="1" customWidth="1"/>
    <col min="17" max="17" width="9" style="4"/>
    <col min="18" max="18" width="17.875" style="4" customWidth="1"/>
    <col min="19" max="16384" width="9" style="1"/>
  </cols>
  <sheetData>
    <row r="1" ht="31" customHeight="1" spans="1:7">
      <c r="A1" s="5" t="s">
        <v>186</v>
      </c>
      <c r="B1" s="6"/>
      <c r="C1" s="5"/>
      <c r="D1" s="5"/>
      <c r="E1" s="7"/>
      <c r="F1" s="8"/>
      <c r="G1" s="5"/>
    </row>
    <row r="2" spans="1:7">
      <c r="A2" s="1" t="s">
        <v>1</v>
      </c>
      <c r="B2" s="9"/>
      <c r="E2" s="10"/>
      <c r="F2" s="11"/>
      <c r="G2" s="12"/>
    </row>
    <row r="3" ht="20" customHeight="1" spans="1:16">
      <c r="A3" s="13" t="s">
        <v>2</v>
      </c>
      <c r="B3" s="13" t="s">
        <v>187</v>
      </c>
      <c r="C3" s="13" t="s">
        <v>3</v>
      </c>
      <c r="D3" s="13" t="s">
        <v>4</v>
      </c>
      <c r="E3" s="14" t="s">
        <v>5</v>
      </c>
      <c r="F3" s="15" t="s">
        <v>6</v>
      </c>
      <c r="G3" s="13" t="s">
        <v>7</v>
      </c>
      <c r="H3" s="3" t="s">
        <v>188</v>
      </c>
      <c r="K3" s="23" t="s">
        <v>9</v>
      </c>
      <c r="L3" s="23" t="s">
        <v>189</v>
      </c>
      <c r="M3" s="23" t="s">
        <v>13</v>
      </c>
      <c r="N3" s="24" t="s">
        <v>190</v>
      </c>
      <c r="O3" s="23" t="s">
        <v>191</v>
      </c>
      <c r="P3" s="23" t="s">
        <v>7</v>
      </c>
    </row>
    <row r="4" ht="20" customHeight="1" spans="1:19">
      <c r="A4" s="16">
        <v>1</v>
      </c>
      <c r="B4" s="17" t="s">
        <v>192</v>
      </c>
      <c r="C4" s="17" t="s">
        <v>193</v>
      </c>
      <c r="D4" s="17" t="s">
        <v>194</v>
      </c>
      <c r="E4" s="18" t="s">
        <v>195</v>
      </c>
      <c r="F4" s="19">
        <v>500</v>
      </c>
      <c r="G4" s="19" t="s">
        <v>196</v>
      </c>
      <c r="H4" s="3">
        <v>2</v>
      </c>
      <c r="I4" s="17" t="s">
        <v>197</v>
      </c>
      <c r="J4" s="17" t="e">
        <f ca="1" t="shared" ref="J4:J10" si="0">DATEDIF(TEXT(MID(D4,7,8),"0-00-00"),TODAY(),"y")</f>
        <v>#VALUE!</v>
      </c>
      <c r="K4" s="17" t="s">
        <v>123</v>
      </c>
      <c r="L4" s="17" t="s">
        <v>198</v>
      </c>
      <c r="M4" s="25">
        <v>43709</v>
      </c>
      <c r="N4" s="18" t="s">
        <v>199</v>
      </c>
      <c r="O4" s="20">
        <v>15973750313</v>
      </c>
      <c r="P4" s="22" t="s">
        <v>125</v>
      </c>
      <c r="R4" s="4" t="str">
        <f t="shared" ref="R4:R10" si="1">REPLACE(D4,7,8,"********")</f>
        <v>430903********0019</v>
      </c>
      <c r="S4" s="1" t="str">
        <f t="shared" ref="S4:S10" si="2">REPLACE(E4,1,15,"***************")</f>
        <v>***************4240</v>
      </c>
    </row>
    <row r="5" ht="20" customHeight="1" spans="1:19">
      <c r="A5" s="16">
        <v>2</v>
      </c>
      <c r="B5" s="17"/>
      <c r="C5" s="17" t="s">
        <v>200</v>
      </c>
      <c r="D5" s="17" t="s">
        <v>201</v>
      </c>
      <c r="E5" s="18" t="s">
        <v>202</v>
      </c>
      <c r="F5" s="19">
        <v>500</v>
      </c>
      <c r="G5" s="19" t="s">
        <v>203</v>
      </c>
      <c r="H5" s="3">
        <v>4</v>
      </c>
      <c r="I5" s="17" t="s">
        <v>192</v>
      </c>
      <c r="J5" s="17" t="e">
        <f ca="1" t="shared" si="0"/>
        <v>#VALUE!</v>
      </c>
      <c r="K5" s="17" t="s">
        <v>204</v>
      </c>
      <c r="L5" s="17" t="s">
        <v>205</v>
      </c>
      <c r="M5" s="25">
        <v>43709</v>
      </c>
      <c r="N5" s="18" t="s">
        <v>206</v>
      </c>
      <c r="O5" s="20">
        <v>18374209078</v>
      </c>
      <c r="P5" s="22" t="s">
        <v>125</v>
      </c>
      <c r="R5" s="4" t="str">
        <f t="shared" si="1"/>
        <v>430903********0178</v>
      </c>
      <c r="S5" s="1" t="str">
        <f t="shared" si="2"/>
        <v>***************4562</v>
      </c>
    </row>
    <row r="6" ht="20" customHeight="1" spans="1:19">
      <c r="A6" s="16">
        <v>3</v>
      </c>
      <c r="B6" s="17"/>
      <c r="C6" s="17" t="s">
        <v>207</v>
      </c>
      <c r="D6" s="17" t="s">
        <v>208</v>
      </c>
      <c r="E6" s="18" t="s">
        <v>209</v>
      </c>
      <c r="F6" s="19">
        <v>500</v>
      </c>
      <c r="G6" s="19" t="s">
        <v>210</v>
      </c>
      <c r="H6" s="3">
        <v>5</v>
      </c>
      <c r="I6" s="17" t="s">
        <v>211</v>
      </c>
      <c r="J6" s="17" t="e">
        <f ca="1" t="shared" si="0"/>
        <v>#VALUE!</v>
      </c>
      <c r="K6" s="17" t="s">
        <v>212</v>
      </c>
      <c r="L6" s="17" t="s">
        <v>213</v>
      </c>
      <c r="M6" s="25">
        <v>43709</v>
      </c>
      <c r="N6" s="18" t="s">
        <v>214</v>
      </c>
      <c r="O6" s="20">
        <v>15576822512</v>
      </c>
      <c r="P6" s="22"/>
      <c r="R6" s="4" t="str">
        <f t="shared" si="1"/>
        <v>430903********0037</v>
      </c>
      <c r="S6" s="1" t="str">
        <f t="shared" si="2"/>
        <v>***************4265</v>
      </c>
    </row>
    <row r="7" ht="20" customHeight="1" spans="1:19">
      <c r="A7" s="16">
        <v>4</v>
      </c>
      <c r="B7" s="17"/>
      <c r="C7" s="20" t="s">
        <v>215</v>
      </c>
      <c r="D7" s="20" t="s">
        <v>216</v>
      </c>
      <c r="E7" s="21" t="s">
        <v>217</v>
      </c>
      <c r="F7" s="19">
        <v>500</v>
      </c>
      <c r="G7" s="19" t="s">
        <v>218</v>
      </c>
      <c r="H7" s="3">
        <v>5</v>
      </c>
      <c r="I7" s="20" t="s">
        <v>211</v>
      </c>
      <c r="J7" s="17" t="e">
        <f ca="1" t="shared" si="0"/>
        <v>#VALUE!</v>
      </c>
      <c r="K7" s="20" t="s">
        <v>219</v>
      </c>
      <c r="L7" s="20" t="s">
        <v>220</v>
      </c>
      <c r="M7" s="26">
        <v>2018</v>
      </c>
      <c r="N7" s="21" t="s">
        <v>221</v>
      </c>
      <c r="O7" s="20">
        <v>18936081868</v>
      </c>
      <c r="P7" s="26"/>
      <c r="R7" s="4" t="str">
        <f t="shared" si="1"/>
        <v>430903********0099</v>
      </c>
      <c r="S7" s="1" t="str">
        <f t="shared" si="2"/>
        <v>***************6559</v>
      </c>
    </row>
    <row r="8" ht="20" customHeight="1" spans="1:19">
      <c r="A8" s="16">
        <v>5</v>
      </c>
      <c r="B8" s="17"/>
      <c r="C8" s="20" t="s">
        <v>222</v>
      </c>
      <c r="D8" s="20" t="s">
        <v>223</v>
      </c>
      <c r="E8" s="21" t="s">
        <v>153</v>
      </c>
      <c r="F8" s="19">
        <v>500</v>
      </c>
      <c r="G8" s="19" t="s">
        <v>154</v>
      </c>
      <c r="H8" s="3">
        <v>6</v>
      </c>
      <c r="I8" s="20" t="s">
        <v>211</v>
      </c>
      <c r="J8" s="17" t="e">
        <f ca="1" t="shared" si="0"/>
        <v>#VALUE!</v>
      </c>
      <c r="K8" s="20" t="s">
        <v>155</v>
      </c>
      <c r="L8" s="20" t="s">
        <v>220</v>
      </c>
      <c r="M8" s="26">
        <v>2018</v>
      </c>
      <c r="N8" s="21" t="s">
        <v>224</v>
      </c>
      <c r="O8" s="20">
        <v>15573708738</v>
      </c>
      <c r="P8" s="26"/>
      <c r="R8" s="4" t="str">
        <f t="shared" si="1"/>
        <v>430903********0133</v>
      </c>
      <c r="S8" s="1" t="str">
        <f t="shared" si="2"/>
        <v>***************6575</v>
      </c>
    </row>
    <row r="9" ht="20" customHeight="1" spans="1:19">
      <c r="A9" s="16">
        <v>6</v>
      </c>
      <c r="B9" s="16" t="s">
        <v>225</v>
      </c>
      <c r="C9" s="17" t="s">
        <v>226</v>
      </c>
      <c r="D9" s="17" t="s">
        <v>227</v>
      </c>
      <c r="E9" s="18" t="s">
        <v>228</v>
      </c>
      <c r="F9" s="19">
        <v>1000</v>
      </c>
      <c r="G9" s="19" t="s">
        <v>229</v>
      </c>
      <c r="H9" s="3">
        <v>6</v>
      </c>
      <c r="I9" s="17" t="s">
        <v>104</v>
      </c>
      <c r="J9" s="17" t="e">
        <f ca="1" t="shared" si="0"/>
        <v>#VALUE!</v>
      </c>
      <c r="K9" s="17" t="s">
        <v>230</v>
      </c>
      <c r="L9" s="17" t="s">
        <v>231</v>
      </c>
      <c r="M9" s="25">
        <v>43709</v>
      </c>
      <c r="N9" s="18" t="s">
        <v>232</v>
      </c>
      <c r="O9" s="27">
        <v>18711713065</v>
      </c>
      <c r="P9" s="22"/>
      <c r="R9" s="4" t="str">
        <f t="shared" si="1"/>
        <v>430903********0143</v>
      </c>
      <c r="S9" s="1" t="str">
        <f t="shared" si="2"/>
        <v>***************4687</v>
      </c>
    </row>
    <row r="10" ht="20" customHeight="1" spans="1:19">
      <c r="A10" s="16">
        <v>7</v>
      </c>
      <c r="B10" s="16"/>
      <c r="C10" s="17" t="s">
        <v>233</v>
      </c>
      <c r="D10" s="17" t="s">
        <v>234</v>
      </c>
      <c r="E10" s="18" t="s">
        <v>235</v>
      </c>
      <c r="F10" s="19">
        <v>1000</v>
      </c>
      <c r="G10" s="19" t="s">
        <v>236</v>
      </c>
      <c r="H10" s="3">
        <v>6</v>
      </c>
      <c r="I10" s="17" t="s">
        <v>104</v>
      </c>
      <c r="J10" s="17" t="e">
        <f ca="1" t="shared" si="0"/>
        <v>#VALUE!</v>
      </c>
      <c r="K10" s="17" t="s">
        <v>237</v>
      </c>
      <c r="L10" s="17" t="s">
        <v>238</v>
      </c>
      <c r="M10" s="25">
        <v>43709</v>
      </c>
      <c r="N10" s="18" t="s">
        <v>239</v>
      </c>
      <c r="O10" s="20">
        <v>18478176133</v>
      </c>
      <c r="P10" s="22"/>
      <c r="R10" s="4" t="str">
        <f t="shared" si="1"/>
        <v>430903********0295</v>
      </c>
      <c r="S10" s="1" t="str">
        <f t="shared" si="2"/>
        <v>***************4166</v>
      </c>
    </row>
    <row r="11" ht="20" customHeight="1" spans="1:19">
      <c r="A11" s="16">
        <v>8</v>
      </c>
      <c r="B11" s="16"/>
      <c r="C11" s="17" t="s">
        <v>240</v>
      </c>
      <c r="D11" s="17" t="s">
        <v>241</v>
      </c>
      <c r="E11" s="18" t="s">
        <v>242</v>
      </c>
      <c r="F11" s="19">
        <v>1000</v>
      </c>
      <c r="G11" s="19" t="s">
        <v>243</v>
      </c>
      <c r="H11" s="3">
        <v>7</v>
      </c>
      <c r="I11" s="17" t="s">
        <v>244</v>
      </c>
      <c r="J11" s="17" t="e">
        <f ca="1" t="shared" ref="J11:J67" si="3">DATEDIF(TEXT(MID(D11,7,8),"0-00-00"),TODAY(),"y")</f>
        <v>#VALUE!</v>
      </c>
      <c r="K11" s="17" t="s">
        <v>204</v>
      </c>
      <c r="L11" s="17" t="s">
        <v>245</v>
      </c>
      <c r="M11" s="25">
        <v>43709</v>
      </c>
      <c r="N11" s="18" t="s">
        <v>246</v>
      </c>
      <c r="O11" s="27">
        <v>13874348989</v>
      </c>
      <c r="P11" s="22"/>
      <c r="R11" s="4" t="str">
        <f t="shared" ref="R11:R36" si="4">REPLACE(D11,7,8,"********")</f>
        <v>430903********0392</v>
      </c>
      <c r="S11" s="1" t="str">
        <f t="shared" ref="S11:S36" si="5">REPLACE(E11,1,15,"***************")</f>
        <v>***************4570</v>
      </c>
    </row>
    <row r="12" ht="20" customHeight="1" spans="1:19">
      <c r="A12" s="16">
        <v>9</v>
      </c>
      <c r="B12" s="16"/>
      <c r="C12" s="17" t="s">
        <v>247</v>
      </c>
      <c r="D12" s="17" t="s">
        <v>248</v>
      </c>
      <c r="E12" s="18" t="s">
        <v>249</v>
      </c>
      <c r="F12" s="19">
        <v>1000</v>
      </c>
      <c r="G12" s="19" t="s">
        <v>250</v>
      </c>
      <c r="H12" s="3">
        <v>7</v>
      </c>
      <c r="I12" s="17" t="s">
        <v>244</v>
      </c>
      <c r="J12" s="17" t="e">
        <f ca="1" t="shared" si="3"/>
        <v>#VALUE!</v>
      </c>
      <c r="K12" s="17" t="s">
        <v>251</v>
      </c>
      <c r="L12" s="17" t="s">
        <v>252</v>
      </c>
      <c r="M12" s="25">
        <v>43709</v>
      </c>
      <c r="N12" s="18" t="s">
        <v>253</v>
      </c>
      <c r="O12" s="27">
        <v>15873722792</v>
      </c>
      <c r="P12" s="22"/>
      <c r="R12" s="4" t="str">
        <f t="shared" si="4"/>
        <v>430903********0187</v>
      </c>
      <c r="S12" s="1" t="str">
        <f t="shared" si="5"/>
        <v>***************5197</v>
      </c>
    </row>
    <row r="13" ht="20" customHeight="1" spans="1:19">
      <c r="A13" s="16">
        <v>10</v>
      </c>
      <c r="B13" s="16"/>
      <c r="C13" s="17" t="s">
        <v>254</v>
      </c>
      <c r="D13" s="17" t="s">
        <v>255</v>
      </c>
      <c r="E13" s="18" t="s">
        <v>256</v>
      </c>
      <c r="F13" s="19">
        <v>1000</v>
      </c>
      <c r="G13" s="19" t="s">
        <v>257</v>
      </c>
      <c r="H13" s="3">
        <v>7</v>
      </c>
      <c r="I13" s="17" t="s">
        <v>244</v>
      </c>
      <c r="J13" s="17" t="e">
        <f ca="1" t="shared" si="3"/>
        <v>#VALUE!</v>
      </c>
      <c r="K13" s="17" t="s">
        <v>258</v>
      </c>
      <c r="L13" s="17" t="s">
        <v>259</v>
      </c>
      <c r="M13" s="25">
        <v>43709</v>
      </c>
      <c r="N13" s="18" t="s">
        <v>260</v>
      </c>
      <c r="O13" s="20">
        <v>18711728451</v>
      </c>
      <c r="P13" s="22"/>
      <c r="R13" s="4" t="str">
        <f t="shared" si="4"/>
        <v>430903********0101</v>
      </c>
      <c r="S13" s="1" t="str">
        <f t="shared" si="5"/>
        <v>***************2913</v>
      </c>
    </row>
    <row r="14" ht="20" customHeight="1" spans="1:19">
      <c r="A14" s="16">
        <v>11</v>
      </c>
      <c r="B14" s="16"/>
      <c r="C14" s="22" t="s">
        <v>261</v>
      </c>
      <c r="D14" s="22" t="s">
        <v>262</v>
      </c>
      <c r="E14" s="21" t="s">
        <v>263</v>
      </c>
      <c r="F14" s="19">
        <v>1000</v>
      </c>
      <c r="G14" s="19" t="s">
        <v>264</v>
      </c>
      <c r="H14" s="3">
        <v>7</v>
      </c>
      <c r="I14" s="22" t="s">
        <v>244</v>
      </c>
      <c r="J14" s="17" t="e">
        <f ca="1" t="shared" si="3"/>
        <v>#VALUE!</v>
      </c>
      <c r="K14" s="22" t="s">
        <v>265</v>
      </c>
      <c r="L14" s="20" t="s">
        <v>238</v>
      </c>
      <c r="M14" s="22">
        <v>2018.9</v>
      </c>
      <c r="N14" s="21" t="s">
        <v>266</v>
      </c>
      <c r="O14" s="22">
        <v>15073702046</v>
      </c>
      <c r="P14" s="28"/>
      <c r="R14" s="4" t="str">
        <f t="shared" si="4"/>
        <v>430903********0049</v>
      </c>
      <c r="S14" s="1" t="str">
        <f t="shared" si="5"/>
        <v>***************3440</v>
      </c>
    </row>
    <row r="15" ht="20" customHeight="1" spans="1:19">
      <c r="A15" s="16">
        <v>12</v>
      </c>
      <c r="B15" s="16"/>
      <c r="C15" s="20" t="s">
        <v>267</v>
      </c>
      <c r="D15" s="20" t="s">
        <v>268</v>
      </c>
      <c r="E15" s="21" t="s">
        <v>269</v>
      </c>
      <c r="F15" s="19">
        <v>1000</v>
      </c>
      <c r="G15" s="19" t="s">
        <v>270</v>
      </c>
      <c r="H15" s="3">
        <v>7</v>
      </c>
      <c r="I15" s="20" t="s">
        <v>104</v>
      </c>
      <c r="J15" s="17" t="e">
        <f ca="1" t="shared" si="3"/>
        <v>#VALUE!</v>
      </c>
      <c r="K15" s="20" t="s">
        <v>271</v>
      </c>
      <c r="L15" s="20" t="s">
        <v>272</v>
      </c>
      <c r="M15" s="26">
        <v>2019.9</v>
      </c>
      <c r="N15" s="21" t="s">
        <v>273</v>
      </c>
      <c r="O15" s="20">
        <v>13207372548</v>
      </c>
      <c r="P15" s="26"/>
      <c r="R15" s="4" t="str">
        <f t="shared" si="4"/>
        <v>430903********0154</v>
      </c>
      <c r="S15" s="1" t="str">
        <f t="shared" si="5"/>
        <v>***************5569</v>
      </c>
    </row>
    <row r="16" ht="20" customHeight="1" spans="1:19">
      <c r="A16" s="16">
        <v>13</v>
      </c>
      <c r="B16" s="16"/>
      <c r="C16" s="20" t="s">
        <v>274</v>
      </c>
      <c r="D16" s="20" t="s">
        <v>275</v>
      </c>
      <c r="E16" s="21" t="s">
        <v>276</v>
      </c>
      <c r="F16" s="19">
        <v>1000</v>
      </c>
      <c r="G16" s="19" t="s">
        <v>277</v>
      </c>
      <c r="H16" s="3">
        <v>7</v>
      </c>
      <c r="I16" s="20" t="s">
        <v>244</v>
      </c>
      <c r="J16" s="17" t="e">
        <f ca="1" t="shared" si="3"/>
        <v>#VALUE!</v>
      </c>
      <c r="K16" s="20" t="s">
        <v>278</v>
      </c>
      <c r="L16" s="20" t="s">
        <v>272</v>
      </c>
      <c r="M16" s="26">
        <v>2018.9</v>
      </c>
      <c r="N16" s="21" t="s">
        <v>279</v>
      </c>
      <c r="O16" s="20">
        <v>18473712290</v>
      </c>
      <c r="P16" s="26"/>
      <c r="R16" s="4" t="str">
        <f t="shared" si="4"/>
        <v>430903********0158</v>
      </c>
      <c r="S16" s="1" t="str">
        <f t="shared" si="5"/>
        <v>***************5700</v>
      </c>
    </row>
    <row r="17" ht="20" customHeight="1" spans="1:19">
      <c r="A17" s="16">
        <v>14</v>
      </c>
      <c r="B17" s="16"/>
      <c r="C17" s="20" t="s">
        <v>280</v>
      </c>
      <c r="D17" s="20" t="s">
        <v>281</v>
      </c>
      <c r="E17" s="21" t="s">
        <v>282</v>
      </c>
      <c r="F17" s="19">
        <v>1000</v>
      </c>
      <c r="G17" s="19" t="s">
        <v>283</v>
      </c>
      <c r="H17" s="3">
        <v>7</v>
      </c>
      <c r="I17" s="20" t="s">
        <v>244</v>
      </c>
      <c r="J17" s="17" t="e">
        <f ca="1" t="shared" si="3"/>
        <v>#VALUE!</v>
      </c>
      <c r="K17" s="20" t="s">
        <v>149</v>
      </c>
      <c r="L17" s="20" t="s">
        <v>284</v>
      </c>
      <c r="M17" s="26">
        <v>2018.9</v>
      </c>
      <c r="N17" s="21" t="s">
        <v>285</v>
      </c>
      <c r="O17" s="20">
        <v>13627374185</v>
      </c>
      <c r="P17" s="26"/>
      <c r="R17" s="4" t="str">
        <f t="shared" si="4"/>
        <v>430903********0339</v>
      </c>
      <c r="S17" s="1" t="str">
        <f t="shared" si="5"/>
        <v>***************6518</v>
      </c>
    </row>
    <row r="18" ht="20" customHeight="1" spans="1:19">
      <c r="A18" s="16">
        <v>15</v>
      </c>
      <c r="B18" s="16"/>
      <c r="C18" s="20" t="s">
        <v>286</v>
      </c>
      <c r="D18" s="20" t="s">
        <v>287</v>
      </c>
      <c r="E18" s="21" t="s">
        <v>288</v>
      </c>
      <c r="F18" s="19">
        <v>1000</v>
      </c>
      <c r="G18" s="19" t="s">
        <v>289</v>
      </c>
      <c r="H18" s="3">
        <v>7</v>
      </c>
      <c r="I18" s="20" t="s">
        <v>244</v>
      </c>
      <c r="J18" s="17" t="e">
        <f ca="1" t="shared" si="3"/>
        <v>#VALUE!</v>
      </c>
      <c r="K18" s="20" t="s">
        <v>290</v>
      </c>
      <c r="L18" s="20" t="s">
        <v>291</v>
      </c>
      <c r="M18" s="26">
        <v>2018.9</v>
      </c>
      <c r="N18" s="21" t="s">
        <v>292</v>
      </c>
      <c r="O18" s="20">
        <v>18273707803</v>
      </c>
      <c r="P18" s="26"/>
      <c r="R18" s="4" t="str">
        <f t="shared" si="4"/>
        <v>430903********0244</v>
      </c>
      <c r="S18" s="1" t="str">
        <f t="shared" si="5"/>
        <v>***************7227</v>
      </c>
    </row>
    <row r="19" ht="20" customHeight="1" spans="1:19">
      <c r="A19" s="16">
        <v>16</v>
      </c>
      <c r="B19" s="16"/>
      <c r="C19" s="20" t="s">
        <v>293</v>
      </c>
      <c r="D19" s="20" t="s">
        <v>294</v>
      </c>
      <c r="E19" s="21" t="s">
        <v>295</v>
      </c>
      <c r="F19" s="19">
        <v>1000</v>
      </c>
      <c r="G19" s="19" t="s">
        <v>296</v>
      </c>
      <c r="H19" s="3">
        <v>7</v>
      </c>
      <c r="I19" s="20" t="s">
        <v>244</v>
      </c>
      <c r="J19" s="17" t="e">
        <f ca="1" t="shared" si="3"/>
        <v>#VALUE!</v>
      </c>
      <c r="K19" s="20" t="s">
        <v>297</v>
      </c>
      <c r="L19" s="20" t="s">
        <v>298</v>
      </c>
      <c r="M19" s="26">
        <v>2018.9</v>
      </c>
      <c r="N19" s="21" t="s">
        <v>299</v>
      </c>
      <c r="O19" s="20">
        <v>18473713190</v>
      </c>
      <c r="P19" s="26"/>
      <c r="R19" s="4" t="str">
        <f t="shared" si="4"/>
        <v>430903********012X</v>
      </c>
      <c r="S19" s="1" t="str">
        <f t="shared" si="5"/>
        <v>***************2939</v>
      </c>
    </row>
    <row r="20" ht="20" customHeight="1" spans="1:19">
      <c r="A20" s="16">
        <v>17</v>
      </c>
      <c r="B20" s="16"/>
      <c r="C20" s="20" t="s">
        <v>300</v>
      </c>
      <c r="D20" s="20" t="s">
        <v>301</v>
      </c>
      <c r="E20" s="21" t="s">
        <v>302</v>
      </c>
      <c r="F20" s="19">
        <v>1000</v>
      </c>
      <c r="G20" s="19" t="s">
        <v>303</v>
      </c>
      <c r="H20" s="3">
        <v>7</v>
      </c>
      <c r="I20" s="20" t="s">
        <v>244</v>
      </c>
      <c r="J20" s="17" t="e">
        <f ca="1" t="shared" si="3"/>
        <v>#VALUE!</v>
      </c>
      <c r="K20" s="20" t="s">
        <v>304</v>
      </c>
      <c r="L20" s="20" t="s">
        <v>291</v>
      </c>
      <c r="M20" s="26">
        <v>2018.9</v>
      </c>
      <c r="N20" s="21" t="s">
        <v>305</v>
      </c>
      <c r="O20" s="20">
        <v>13272192808</v>
      </c>
      <c r="P20" s="26"/>
      <c r="R20" s="4" t="str">
        <f t="shared" si="4"/>
        <v>430903********0073</v>
      </c>
      <c r="S20" s="1" t="str">
        <f t="shared" si="5"/>
        <v>***************6823</v>
      </c>
    </row>
    <row r="21" ht="20" customHeight="1" spans="1:19">
      <c r="A21" s="16">
        <v>18</v>
      </c>
      <c r="B21" s="16"/>
      <c r="C21" s="17" t="s">
        <v>306</v>
      </c>
      <c r="D21" s="17" t="s">
        <v>294</v>
      </c>
      <c r="E21" s="18" t="s">
        <v>307</v>
      </c>
      <c r="F21" s="19">
        <v>1000</v>
      </c>
      <c r="G21" s="19" t="s">
        <v>308</v>
      </c>
      <c r="H21" s="3">
        <v>8</v>
      </c>
      <c r="I21" s="17" t="s">
        <v>244</v>
      </c>
      <c r="J21" s="17" t="e">
        <f ca="1" t="shared" si="3"/>
        <v>#VALUE!</v>
      </c>
      <c r="K21" s="17" t="s">
        <v>309</v>
      </c>
      <c r="L21" s="17" t="s">
        <v>310</v>
      </c>
      <c r="M21" s="25">
        <v>43712</v>
      </c>
      <c r="N21" s="18" t="s">
        <v>311</v>
      </c>
      <c r="O21" s="20">
        <v>18373722793</v>
      </c>
      <c r="P21" s="22"/>
      <c r="R21" s="4" t="str">
        <f t="shared" si="4"/>
        <v>430903********012X</v>
      </c>
      <c r="S21" s="1" t="str">
        <f t="shared" si="5"/>
        <v>***************2822</v>
      </c>
    </row>
    <row r="22" ht="20" customHeight="1" spans="1:19">
      <c r="A22" s="16">
        <v>19</v>
      </c>
      <c r="B22" s="16"/>
      <c r="C22" s="17" t="s">
        <v>312</v>
      </c>
      <c r="D22" s="17" t="s">
        <v>313</v>
      </c>
      <c r="E22" s="18" t="s">
        <v>314</v>
      </c>
      <c r="F22" s="19">
        <v>1000</v>
      </c>
      <c r="G22" s="19" t="s">
        <v>315</v>
      </c>
      <c r="H22" s="3">
        <v>8</v>
      </c>
      <c r="I22" s="17" t="s">
        <v>244</v>
      </c>
      <c r="J22" s="17" t="e">
        <f ca="1" t="shared" si="3"/>
        <v>#VALUE!</v>
      </c>
      <c r="K22" s="17" t="s">
        <v>316</v>
      </c>
      <c r="L22" s="17" t="s">
        <v>238</v>
      </c>
      <c r="M22" s="25">
        <v>43709</v>
      </c>
      <c r="N22" s="18" t="s">
        <v>317</v>
      </c>
      <c r="O22" s="27">
        <v>18711718358</v>
      </c>
      <c r="P22" s="22"/>
      <c r="R22" s="4" t="str">
        <f t="shared" si="4"/>
        <v>430903********0016</v>
      </c>
      <c r="S22" s="1" t="str">
        <f t="shared" si="5"/>
        <v>***************2129</v>
      </c>
    </row>
    <row r="23" ht="20" customHeight="1" spans="1:19">
      <c r="A23" s="16">
        <v>20</v>
      </c>
      <c r="B23" s="16"/>
      <c r="C23" s="17" t="s">
        <v>318</v>
      </c>
      <c r="D23" s="17" t="s">
        <v>319</v>
      </c>
      <c r="E23" s="18" t="s">
        <v>320</v>
      </c>
      <c r="F23" s="19">
        <v>1000</v>
      </c>
      <c r="G23" s="19" t="s">
        <v>321</v>
      </c>
      <c r="H23" s="3">
        <v>8</v>
      </c>
      <c r="I23" s="17" t="s">
        <v>244</v>
      </c>
      <c r="J23" s="17" t="e">
        <f ca="1" t="shared" si="3"/>
        <v>#VALUE!</v>
      </c>
      <c r="K23" s="17" t="s">
        <v>322</v>
      </c>
      <c r="L23" s="17" t="s">
        <v>238</v>
      </c>
      <c r="M23" s="25">
        <v>43709</v>
      </c>
      <c r="N23" s="18" t="s">
        <v>323</v>
      </c>
      <c r="O23" s="20">
        <v>18478176211</v>
      </c>
      <c r="P23" s="22"/>
      <c r="R23" s="4" t="str">
        <f t="shared" si="4"/>
        <v>430903********0232</v>
      </c>
      <c r="S23" s="1" t="str">
        <f t="shared" si="5"/>
        <v>***************4398</v>
      </c>
    </row>
    <row r="24" ht="20" customHeight="1" spans="1:19">
      <c r="A24" s="16">
        <v>21</v>
      </c>
      <c r="B24" s="16"/>
      <c r="C24" s="17" t="s">
        <v>324</v>
      </c>
      <c r="D24" s="17" t="s">
        <v>325</v>
      </c>
      <c r="E24" s="18" t="s">
        <v>326</v>
      </c>
      <c r="F24" s="19">
        <v>1000</v>
      </c>
      <c r="G24" s="19" t="s">
        <v>327</v>
      </c>
      <c r="H24" s="3">
        <v>8</v>
      </c>
      <c r="I24" s="17" t="s">
        <v>328</v>
      </c>
      <c r="J24" s="17" t="e">
        <f ca="1" t="shared" si="3"/>
        <v>#VALUE!</v>
      </c>
      <c r="K24" s="17" t="s">
        <v>329</v>
      </c>
      <c r="L24" s="17" t="s">
        <v>330</v>
      </c>
      <c r="M24" s="25">
        <v>43709</v>
      </c>
      <c r="N24" s="18" t="s">
        <v>331</v>
      </c>
      <c r="O24" s="20">
        <v>18773725169</v>
      </c>
      <c r="P24" s="22"/>
      <c r="R24" s="4" t="str">
        <f t="shared" si="4"/>
        <v>430903********0053</v>
      </c>
      <c r="S24" s="1" t="str">
        <f t="shared" si="5"/>
        <v>***************3044</v>
      </c>
    </row>
    <row r="25" ht="20" customHeight="1" spans="1:19">
      <c r="A25" s="16">
        <v>22</v>
      </c>
      <c r="B25" s="16"/>
      <c r="C25" s="17" t="s">
        <v>332</v>
      </c>
      <c r="D25" s="17" t="s">
        <v>333</v>
      </c>
      <c r="E25" s="18" t="s">
        <v>334</v>
      </c>
      <c r="F25" s="19">
        <v>1000</v>
      </c>
      <c r="G25" s="19" t="s">
        <v>335</v>
      </c>
      <c r="H25" s="3">
        <v>8</v>
      </c>
      <c r="I25" s="17" t="s">
        <v>328</v>
      </c>
      <c r="J25" s="17" t="e">
        <f ca="1" t="shared" si="3"/>
        <v>#VALUE!</v>
      </c>
      <c r="K25" s="17" t="s">
        <v>336</v>
      </c>
      <c r="L25" s="17" t="s">
        <v>238</v>
      </c>
      <c r="M25" s="25">
        <v>43709</v>
      </c>
      <c r="N25" s="18" t="s">
        <v>337</v>
      </c>
      <c r="O25" s="20">
        <v>18773729309</v>
      </c>
      <c r="P25" s="22"/>
      <c r="R25" s="4" t="str">
        <f t="shared" si="4"/>
        <v>430903********0234</v>
      </c>
      <c r="S25" s="1" t="str">
        <f t="shared" si="5"/>
        <v>***************9914</v>
      </c>
    </row>
    <row r="26" ht="20" customHeight="1" spans="1:19">
      <c r="A26" s="16">
        <v>23</v>
      </c>
      <c r="B26" s="16"/>
      <c r="C26" s="22" t="s">
        <v>338</v>
      </c>
      <c r="D26" s="22" t="s">
        <v>262</v>
      </c>
      <c r="E26" s="21" t="s">
        <v>339</v>
      </c>
      <c r="F26" s="19">
        <v>1000</v>
      </c>
      <c r="G26" s="19" t="s">
        <v>340</v>
      </c>
      <c r="H26" s="3">
        <v>8</v>
      </c>
      <c r="I26" s="22" t="s">
        <v>328</v>
      </c>
      <c r="J26" s="17" t="e">
        <f ca="1" t="shared" si="3"/>
        <v>#VALUE!</v>
      </c>
      <c r="K26" s="22" t="s">
        <v>341</v>
      </c>
      <c r="L26" s="20" t="s">
        <v>238</v>
      </c>
      <c r="M26" s="22">
        <v>2018.9</v>
      </c>
      <c r="N26" s="21" t="s">
        <v>342</v>
      </c>
      <c r="O26" s="29">
        <v>13037374043</v>
      </c>
      <c r="P26" s="26"/>
      <c r="R26" s="4" t="str">
        <f t="shared" si="4"/>
        <v>430903********0049</v>
      </c>
      <c r="S26" s="1" t="str">
        <f t="shared" si="5"/>
        <v>***************3218</v>
      </c>
    </row>
    <row r="27" ht="20" customHeight="1" spans="1:19">
      <c r="A27" s="16">
        <v>24</v>
      </c>
      <c r="B27" s="16"/>
      <c r="C27" s="20" t="s">
        <v>343</v>
      </c>
      <c r="D27" s="20" t="s">
        <v>344</v>
      </c>
      <c r="E27" s="21" t="s">
        <v>166</v>
      </c>
      <c r="F27" s="19">
        <v>1000</v>
      </c>
      <c r="G27" s="19" t="s">
        <v>167</v>
      </c>
      <c r="H27" s="3">
        <v>8</v>
      </c>
      <c r="I27" s="20" t="s">
        <v>328</v>
      </c>
      <c r="J27" s="17" t="e">
        <f ca="1" t="shared" si="3"/>
        <v>#VALUE!</v>
      </c>
      <c r="K27" s="20" t="s">
        <v>168</v>
      </c>
      <c r="L27" s="20" t="s">
        <v>272</v>
      </c>
      <c r="M27" s="26">
        <v>2017.9</v>
      </c>
      <c r="N27" s="21" t="s">
        <v>345</v>
      </c>
      <c r="O27" s="20">
        <v>13667492212</v>
      </c>
      <c r="P27" s="26"/>
      <c r="R27" s="4" t="str">
        <f t="shared" si="4"/>
        <v>430903********0111</v>
      </c>
      <c r="S27" s="1" t="str">
        <f t="shared" si="5"/>
        <v>***************5908</v>
      </c>
    </row>
    <row r="28" ht="20" customHeight="1" spans="1:19">
      <c r="A28" s="16">
        <v>25</v>
      </c>
      <c r="B28" s="16"/>
      <c r="C28" s="20" t="s">
        <v>346</v>
      </c>
      <c r="D28" s="20" t="s">
        <v>347</v>
      </c>
      <c r="E28" s="21" t="s">
        <v>348</v>
      </c>
      <c r="F28" s="19">
        <v>1000</v>
      </c>
      <c r="G28" s="19" t="s">
        <v>349</v>
      </c>
      <c r="H28" s="3">
        <v>8</v>
      </c>
      <c r="I28" s="20" t="s">
        <v>328</v>
      </c>
      <c r="J28" s="17" t="e">
        <f ca="1" t="shared" si="3"/>
        <v>#VALUE!</v>
      </c>
      <c r="K28" s="20" t="s">
        <v>271</v>
      </c>
      <c r="L28" s="20" t="s">
        <v>272</v>
      </c>
      <c r="M28" s="26">
        <v>2017.9</v>
      </c>
      <c r="N28" s="21" t="s">
        <v>350</v>
      </c>
      <c r="O28" s="20">
        <v>13726214648</v>
      </c>
      <c r="P28" s="26"/>
      <c r="R28" s="4" t="str">
        <f t="shared" si="4"/>
        <v>430903********0042</v>
      </c>
      <c r="S28" s="1" t="str">
        <f t="shared" si="5"/>
        <v>***************5619</v>
      </c>
    </row>
    <row r="29" ht="20" customHeight="1" spans="1:19">
      <c r="A29" s="16">
        <v>26</v>
      </c>
      <c r="B29" s="16"/>
      <c r="C29" s="20" t="s">
        <v>351</v>
      </c>
      <c r="D29" s="20" t="s">
        <v>352</v>
      </c>
      <c r="E29" s="21" t="s">
        <v>353</v>
      </c>
      <c r="F29" s="19">
        <v>1000</v>
      </c>
      <c r="G29" s="19" t="s">
        <v>354</v>
      </c>
      <c r="H29" s="3">
        <v>8</v>
      </c>
      <c r="I29" s="20" t="s">
        <v>328</v>
      </c>
      <c r="J29" s="17" t="e">
        <f ca="1" t="shared" si="3"/>
        <v>#VALUE!</v>
      </c>
      <c r="K29" s="20" t="s">
        <v>355</v>
      </c>
      <c r="L29" s="20" t="s">
        <v>356</v>
      </c>
      <c r="M29" s="26">
        <v>2017.9</v>
      </c>
      <c r="N29" s="21" t="s">
        <v>357</v>
      </c>
      <c r="O29" s="20">
        <v>17363731665</v>
      </c>
      <c r="P29" s="26"/>
      <c r="R29" s="4" t="str">
        <f t="shared" si="4"/>
        <v>430903********0155</v>
      </c>
      <c r="S29" s="1" t="str">
        <f t="shared" si="5"/>
        <v>***************6237</v>
      </c>
    </row>
    <row r="30" ht="20" customHeight="1" spans="1:19">
      <c r="A30" s="16">
        <v>27</v>
      </c>
      <c r="B30" s="16"/>
      <c r="C30" s="20" t="s">
        <v>358</v>
      </c>
      <c r="D30" s="20" t="s">
        <v>359</v>
      </c>
      <c r="E30" s="21" t="s">
        <v>360</v>
      </c>
      <c r="F30" s="19">
        <v>1000</v>
      </c>
      <c r="G30" s="19" t="s">
        <v>361</v>
      </c>
      <c r="H30" s="3">
        <v>8</v>
      </c>
      <c r="I30" s="20" t="s">
        <v>328</v>
      </c>
      <c r="J30" s="17" t="e">
        <f ca="1" t="shared" si="3"/>
        <v>#VALUE!</v>
      </c>
      <c r="K30" s="20" t="s">
        <v>362</v>
      </c>
      <c r="L30" s="20" t="s">
        <v>272</v>
      </c>
      <c r="M30" s="26">
        <v>2017.9</v>
      </c>
      <c r="N30" s="21" t="s">
        <v>363</v>
      </c>
      <c r="O30" s="20" t="s">
        <v>364</v>
      </c>
      <c r="P30" s="26"/>
      <c r="R30" s="4" t="str">
        <f t="shared" si="4"/>
        <v>430903********022X</v>
      </c>
      <c r="S30" s="1" t="str">
        <f t="shared" si="5"/>
        <v>***************7185</v>
      </c>
    </row>
    <row r="31" ht="20" customHeight="1" spans="1:19">
      <c r="A31" s="16">
        <v>28</v>
      </c>
      <c r="B31" s="16"/>
      <c r="C31" s="20" t="s">
        <v>365</v>
      </c>
      <c r="D31" s="20" t="s">
        <v>366</v>
      </c>
      <c r="E31" s="21" t="s">
        <v>367</v>
      </c>
      <c r="F31" s="19">
        <v>1000</v>
      </c>
      <c r="G31" s="19" t="s">
        <v>365</v>
      </c>
      <c r="H31" s="3">
        <v>8</v>
      </c>
      <c r="I31" s="20" t="s">
        <v>328</v>
      </c>
      <c r="J31" s="17" t="e">
        <f ca="1" t="shared" si="3"/>
        <v>#VALUE!</v>
      </c>
      <c r="K31" s="20" t="s">
        <v>368</v>
      </c>
      <c r="L31" s="20" t="s">
        <v>369</v>
      </c>
      <c r="M31" s="26">
        <v>2017.9</v>
      </c>
      <c r="N31" s="21" t="s">
        <v>370</v>
      </c>
      <c r="O31" s="20">
        <v>15116701227</v>
      </c>
      <c r="P31" s="26"/>
      <c r="R31" s="4" t="str">
        <f t="shared" si="4"/>
        <v>430903********0052</v>
      </c>
      <c r="S31" s="1" t="str">
        <f t="shared" si="5"/>
        <v>***************2792</v>
      </c>
    </row>
    <row r="32" ht="20" customHeight="1" spans="1:19">
      <c r="A32" s="16">
        <v>29</v>
      </c>
      <c r="B32" s="16"/>
      <c r="C32" s="17" t="s">
        <v>371</v>
      </c>
      <c r="D32" s="17" t="s">
        <v>372</v>
      </c>
      <c r="E32" s="18" t="s">
        <v>373</v>
      </c>
      <c r="F32" s="19">
        <v>1000</v>
      </c>
      <c r="G32" s="19" t="s">
        <v>374</v>
      </c>
      <c r="H32" s="3">
        <v>9</v>
      </c>
      <c r="I32" s="17" t="s">
        <v>328</v>
      </c>
      <c r="J32" s="17" t="e">
        <f ca="1" t="shared" si="3"/>
        <v>#VALUE!</v>
      </c>
      <c r="K32" s="17" t="s">
        <v>375</v>
      </c>
      <c r="L32" s="17" t="s">
        <v>238</v>
      </c>
      <c r="M32" s="25">
        <v>43709</v>
      </c>
      <c r="N32" s="18" t="s">
        <v>376</v>
      </c>
      <c r="O32" s="20">
        <v>18478175810</v>
      </c>
      <c r="P32" s="22"/>
      <c r="R32" s="4" t="str">
        <f t="shared" si="4"/>
        <v>430903********0182</v>
      </c>
      <c r="S32" s="1" t="str">
        <f t="shared" si="5"/>
        <v>***************5205</v>
      </c>
    </row>
    <row r="33" ht="20" customHeight="1" spans="1:19">
      <c r="A33" s="16">
        <v>30</v>
      </c>
      <c r="B33" s="16"/>
      <c r="C33" s="17" t="s">
        <v>377</v>
      </c>
      <c r="D33" s="17" t="s">
        <v>378</v>
      </c>
      <c r="E33" s="18" t="s">
        <v>379</v>
      </c>
      <c r="F33" s="19">
        <v>1000</v>
      </c>
      <c r="G33" s="19" t="s">
        <v>377</v>
      </c>
      <c r="H33" s="3">
        <v>9</v>
      </c>
      <c r="I33" s="17" t="s">
        <v>380</v>
      </c>
      <c r="J33" s="17" t="e">
        <f ca="1" t="shared" si="3"/>
        <v>#VALUE!</v>
      </c>
      <c r="K33" s="17" t="s">
        <v>381</v>
      </c>
      <c r="L33" s="17" t="s">
        <v>238</v>
      </c>
      <c r="M33" s="25">
        <v>43709</v>
      </c>
      <c r="N33" s="18" t="s">
        <v>382</v>
      </c>
      <c r="O33" s="20">
        <v>18478193684</v>
      </c>
      <c r="P33" s="22"/>
      <c r="R33" s="4" t="str">
        <f t="shared" si="4"/>
        <v>430903********0031</v>
      </c>
      <c r="S33" s="1" t="str">
        <f t="shared" si="5"/>
        <v>***************5270</v>
      </c>
    </row>
    <row r="34" ht="20" customHeight="1" spans="1:19">
      <c r="A34" s="16">
        <v>31</v>
      </c>
      <c r="B34" s="16"/>
      <c r="C34" s="17" t="s">
        <v>383</v>
      </c>
      <c r="D34" s="17" t="s">
        <v>384</v>
      </c>
      <c r="E34" s="18" t="s">
        <v>385</v>
      </c>
      <c r="F34" s="19">
        <v>1000</v>
      </c>
      <c r="G34" s="19" t="s">
        <v>386</v>
      </c>
      <c r="H34" s="3">
        <v>9</v>
      </c>
      <c r="I34" s="17" t="s">
        <v>380</v>
      </c>
      <c r="J34" s="17" t="e">
        <f ca="1" t="shared" si="3"/>
        <v>#VALUE!</v>
      </c>
      <c r="K34" s="17" t="s">
        <v>387</v>
      </c>
      <c r="L34" s="17" t="s">
        <v>388</v>
      </c>
      <c r="M34" s="25">
        <v>43709</v>
      </c>
      <c r="N34" s="18" t="s">
        <v>389</v>
      </c>
      <c r="O34" s="20">
        <v>13973711028</v>
      </c>
      <c r="P34" s="22"/>
      <c r="R34" s="4" t="str">
        <f t="shared" si="4"/>
        <v>430903********0293</v>
      </c>
      <c r="S34" s="1" t="str">
        <f t="shared" si="5"/>
        <v>***************5320</v>
      </c>
    </row>
    <row r="35" ht="20" customHeight="1" spans="1:19">
      <c r="A35" s="16">
        <v>32</v>
      </c>
      <c r="B35" s="16"/>
      <c r="C35" s="17" t="s">
        <v>390</v>
      </c>
      <c r="D35" s="17" t="s">
        <v>391</v>
      </c>
      <c r="E35" s="18" t="s">
        <v>209</v>
      </c>
      <c r="F35" s="19">
        <v>1000</v>
      </c>
      <c r="G35" s="19" t="s">
        <v>210</v>
      </c>
      <c r="H35" s="3">
        <v>9</v>
      </c>
      <c r="I35" s="17" t="s">
        <v>328</v>
      </c>
      <c r="J35" s="17" t="e">
        <f ca="1" t="shared" si="3"/>
        <v>#VALUE!</v>
      </c>
      <c r="K35" s="17" t="s">
        <v>212</v>
      </c>
      <c r="L35" s="17" t="s">
        <v>238</v>
      </c>
      <c r="M35" s="25">
        <v>43709</v>
      </c>
      <c r="N35" s="18" t="s">
        <v>214</v>
      </c>
      <c r="O35" s="20">
        <v>15576822512</v>
      </c>
      <c r="P35" s="22"/>
      <c r="R35" s="4" t="str">
        <f t="shared" si="4"/>
        <v>430903********0129</v>
      </c>
      <c r="S35" s="1" t="str">
        <f t="shared" si="5"/>
        <v>***************4265</v>
      </c>
    </row>
    <row r="36" ht="20" customHeight="1" spans="1:19">
      <c r="A36" s="16">
        <v>33</v>
      </c>
      <c r="B36" s="16"/>
      <c r="C36" s="22" t="s">
        <v>392</v>
      </c>
      <c r="D36" s="22" t="s">
        <v>393</v>
      </c>
      <c r="E36" s="21" t="s">
        <v>394</v>
      </c>
      <c r="F36" s="19">
        <v>1000</v>
      </c>
      <c r="G36" s="19" t="s">
        <v>395</v>
      </c>
      <c r="H36" s="3">
        <v>9</v>
      </c>
      <c r="I36" s="22" t="s">
        <v>380</v>
      </c>
      <c r="J36" s="17" t="e">
        <f ca="1" t="shared" si="3"/>
        <v>#VALUE!</v>
      </c>
      <c r="K36" s="22" t="s">
        <v>396</v>
      </c>
      <c r="L36" s="27" t="s">
        <v>397</v>
      </c>
      <c r="M36" s="22">
        <v>2018.9</v>
      </c>
      <c r="N36" s="21" t="s">
        <v>398</v>
      </c>
      <c r="O36" s="22">
        <v>18173742184</v>
      </c>
      <c r="P36" s="26"/>
      <c r="R36" s="4" t="str">
        <f t="shared" si="4"/>
        <v>430903********0498</v>
      </c>
      <c r="S36" s="1" t="str">
        <f t="shared" si="5"/>
        <v>***************3176</v>
      </c>
    </row>
    <row r="37" ht="20" customHeight="1" spans="1:19">
      <c r="A37" s="16">
        <v>34</v>
      </c>
      <c r="B37" s="16"/>
      <c r="C37" s="22" t="s">
        <v>399</v>
      </c>
      <c r="D37" s="22" t="s">
        <v>400</v>
      </c>
      <c r="E37" s="21" t="s">
        <v>401</v>
      </c>
      <c r="F37" s="19">
        <v>1000</v>
      </c>
      <c r="G37" s="19" t="s">
        <v>399</v>
      </c>
      <c r="H37" s="3">
        <v>9</v>
      </c>
      <c r="I37" s="22" t="s">
        <v>402</v>
      </c>
      <c r="J37" s="17" t="e">
        <f ca="1" t="shared" si="3"/>
        <v>#VALUE!</v>
      </c>
      <c r="K37" s="22" t="s">
        <v>403</v>
      </c>
      <c r="L37" s="20" t="s">
        <v>404</v>
      </c>
      <c r="M37" s="22">
        <v>2018.9</v>
      </c>
      <c r="N37" s="21" t="s">
        <v>405</v>
      </c>
      <c r="O37" s="22">
        <v>15073731217</v>
      </c>
      <c r="P37" s="26"/>
      <c r="R37" s="4" t="str">
        <f t="shared" ref="R37:R68" si="6">REPLACE(D37,7,8,"********")</f>
        <v>430903********0212</v>
      </c>
      <c r="S37" s="1" t="str">
        <f t="shared" ref="S37:S68" si="7">REPLACE(E37,1,15,"***************")</f>
        <v>***************3424</v>
      </c>
    </row>
    <row r="38" ht="20" customHeight="1" spans="1:19">
      <c r="A38" s="16">
        <v>35</v>
      </c>
      <c r="B38" s="16"/>
      <c r="C38" s="20" t="s">
        <v>406</v>
      </c>
      <c r="D38" s="20" t="s">
        <v>407</v>
      </c>
      <c r="E38" s="21" t="s">
        <v>282</v>
      </c>
      <c r="F38" s="19">
        <v>1000</v>
      </c>
      <c r="G38" s="19" t="s">
        <v>283</v>
      </c>
      <c r="H38" s="3">
        <v>9</v>
      </c>
      <c r="I38" s="20" t="s">
        <v>328</v>
      </c>
      <c r="J38" s="17" t="e">
        <f ca="1" t="shared" si="3"/>
        <v>#VALUE!</v>
      </c>
      <c r="K38" s="20" t="s">
        <v>149</v>
      </c>
      <c r="L38" s="20" t="s">
        <v>284</v>
      </c>
      <c r="M38" s="26">
        <v>2017.9</v>
      </c>
      <c r="N38" s="21" t="s">
        <v>285</v>
      </c>
      <c r="O38" s="20">
        <v>13627374185</v>
      </c>
      <c r="P38" s="26"/>
      <c r="R38" s="4" t="str">
        <f t="shared" si="6"/>
        <v>430903********0047</v>
      </c>
      <c r="S38" s="1" t="str">
        <f t="shared" si="7"/>
        <v>***************6518</v>
      </c>
    </row>
    <row r="39" ht="20" customHeight="1" spans="1:19">
      <c r="A39" s="16">
        <v>36</v>
      </c>
      <c r="B39" s="16"/>
      <c r="C39" s="20" t="s">
        <v>408</v>
      </c>
      <c r="D39" s="20" t="s">
        <v>53</v>
      </c>
      <c r="E39" s="21" t="s">
        <v>409</v>
      </c>
      <c r="F39" s="19">
        <v>1000</v>
      </c>
      <c r="G39" s="19" t="s">
        <v>410</v>
      </c>
      <c r="H39" s="3">
        <v>9</v>
      </c>
      <c r="I39" s="20" t="s">
        <v>380</v>
      </c>
      <c r="J39" s="17" t="e">
        <f ca="1" t="shared" si="3"/>
        <v>#VALUE!</v>
      </c>
      <c r="K39" s="20" t="s">
        <v>411</v>
      </c>
      <c r="L39" s="20" t="s">
        <v>291</v>
      </c>
      <c r="M39" s="26">
        <v>2016.9</v>
      </c>
      <c r="N39" s="21" t="s">
        <v>412</v>
      </c>
      <c r="O39" s="20">
        <v>17363734193</v>
      </c>
      <c r="P39" s="26"/>
      <c r="R39" s="4" t="str">
        <f t="shared" si="6"/>
        <v>430903********006X</v>
      </c>
      <c r="S39" s="1" t="str">
        <f t="shared" si="7"/>
        <v>***************5890</v>
      </c>
    </row>
    <row r="40" ht="20" customHeight="1" spans="1:19">
      <c r="A40" s="16">
        <v>37</v>
      </c>
      <c r="B40" s="16"/>
      <c r="C40" s="20" t="s">
        <v>413</v>
      </c>
      <c r="D40" s="20" t="s">
        <v>414</v>
      </c>
      <c r="E40" s="21" t="s">
        <v>415</v>
      </c>
      <c r="F40" s="19">
        <v>1000</v>
      </c>
      <c r="G40" s="19" t="s">
        <v>416</v>
      </c>
      <c r="H40" s="3">
        <v>9</v>
      </c>
      <c r="I40" s="20" t="s">
        <v>380</v>
      </c>
      <c r="J40" s="17" t="e">
        <f ca="1" t="shared" si="3"/>
        <v>#VALUE!</v>
      </c>
      <c r="K40" s="20" t="s">
        <v>417</v>
      </c>
      <c r="L40" s="20" t="s">
        <v>272</v>
      </c>
      <c r="M40" s="26">
        <v>2016.9</v>
      </c>
      <c r="N40" s="21" t="s">
        <v>418</v>
      </c>
      <c r="O40" s="20">
        <v>13207370706</v>
      </c>
      <c r="P40" s="26"/>
      <c r="R40" s="4" t="str">
        <f t="shared" si="6"/>
        <v>430903********0060</v>
      </c>
      <c r="S40" s="1" t="str">
        <f t="shared" si="7"/>
        <v>***************5510</v>
      </c>
    </row>
    <row r="41" ht="20" customHeight="1" spans="1:19">
      <c r="A41" s="16">
        <v>38</v>
      </c>
      <c r="B41" s="16"/>
      <c r="C41" s="20" t="s">
        <v>419</v>
      </c>
      <c r="D41" s="20" t="s">
        <v>420</v>
      </c>
      <c r="E41" s="21" t="s">
        <v>421</v>
      </c>
      <c r="F41" s="19">
        <v>1000</v>
      </c>
      <c r="G41" s="19" t="s">
        <v>422</v>
      </c>
      <c r="H41" s="3">
        <v>9</v>
      </c>
      <c r="I41" s="20" t="s">
        <v>380</v>
      </c>
      <c r="J41" s="17" t="e">
        <f ca="1" t="shared" si="3"/>
        <v>#VALUE!</v>
      </c>
      <c r="K41" s="20" t="s">
        <v>423</v>
      </c>
      <c r="L41" s="20" t="s">
        <v>424</v>
      </c>
      <c r="M41" s="26">
        <v>2016.9</v>
      </c>
      <c r="N41" s="21" t="s">
        <v>425</v>
      </c>
      <c r="O41" s="20">
        <v>15197772402</v>
      </c>
      <c r="P41" s="26"/>
      <c r="R41" s="4" t="str">
        <f t="shared" si="6"/>
        <v>430903********0282</v>
      </c>
      <c r="S41" s="1" t="str">
        <f t="shared" si="7"/>
        <v>***************6351</v>
      </c>
    </row>
    <row r="42" ht="20" customHeight="1" spans="1:19">
      <c r="A42" s="16">
        <v>39</v>
      </c>
      <c r="B42" s="16"/>
      <c r="C42" s="20" t="s">
        <v>426</v>
      </c>
      <c r="D42" s="20" t="s">
        <v>427</v>
      </c>
      <c r="E42" s="21" t="s">
        <v>428</v>
      </c>
      <c r="F42" s="19">
        <v>1000</v>
      </c>
      <c r="G42" s="19" t="s">
        <v>426</v>
      </c>
      <c r="H42" s="3">
        <v>9</v>
      </c>
      <c r="I42" s="20" t="s">
        <v>380</v>
      </c>
      <c r="J42" s="17" t="e">
        <f ca="1" t="shared" si="3"/>
        <v>#VALUE!</v>
      </c>
      <c r="K42" s="20" t="s">
        <v>429</v>
      </c>
      <c r="L42" s="20" t="s">
        <v>430</v>
      </c>
      <c r="M42" s="26">
        <v>2016.9</v>
      </c>
      <c r="N42" s="21" t="s">
        <v>431</v>
      </c>
      <c r="O42" s="20">
        <v>18773750614</v>
      </c>
      <c r="P42" s="26"/>
      <c r="R42" s="4" t="str">
        <f t="shared" si="6"/>
        <v>430903********0105</v>
      </c>
      <c r="S42" s="1" t="str">
        <f t="shared" si="7"/>
        <v>***************6971</v>
      </c>
    </row>
    <row r="43" ht="20" customHeight="1" spans="1:19">
      <c r="A43" s="16">
        <v>40</v>
      </c>
      <c r="B43" s="16"/>
      <c r="C43" s="20" t="s">
        <v>432</v>
      </c>
      <c r="D43" s="20" t="s">
        <v>433</v>
      </c>
      <c r="E43" s="21" t="s">
        <v>434</v>
      </c>
      <c r="F43" s="19">
        <v>1000</v>
      </c>
      <c r="G43" s="19" t="s">
        <v>435</v>
      </c>
      <c r="H43" s="3">
        <v>9</v>
      </c>
      <c r="I43" s="20" t="s">
        <v>380</v>
      </c>
      <c r="J43" s="17" t="e">
        <f ca="1" t="shared" si="3"/>
        <v>#VALUE!</v>
      </c>
      <c r="K43" s="20" t="s">
        <v>436</v>
      </c>
      <c r="L43" s="20" t="s">
        <v>424</v>
      </c>
      <c r="M43" s="26">
        <v>2016.9</v>
      </c>
      <c r="N43" s="21" t="s">
        <v>437</v>
      </c>
      <c r="O43" s="20">
        <v>13365872253</v>
      </c>
      <c r="P43" s="26"/>
      <c r="R43" s="4" t="str">
        <f t="shared" si="6"/>
        <v>430903********0228</v>
      </c>
      <c r="S43" s="1" t="str">
        <f t="shared" si="7"/>
        <v>***************0121</v>
      </c>
    </row>
    <row r="44" ht="20" customHeight="1" spans="1:19">
      <c r="A44" s="16">
        <v>41</v>
      </c>
      <c r="B44" s="16"/>
      <c r="C44" s="17" t="s">
        <v>438</v>
      </c>
      <c r="D44" s="17" t="s">
        <v>439</v>
      </c>
      <c r="E44" s="18" t="s">
        <v>440</v>
      </c>
      <c r="F44" s="19">
        <v>1000</v>
      </c>
      <c r="G44" s="19" t="s">
        <v>441</v>
      </c>
      <c r="H44" s="3">
        <v>10</v>
      </c>
      <c r="I44" s="17" t="s">
        <v>402</v>
      </c>
      <c r="J44" s="17" t="e">
        <f ca="1" t="shared" si="3"/>
        <v>#VALUE!</v>
      </c>
      <c r="K44" s="17" t="s">
        <v>442</v>
      </c>
      <c r="L44" s="17" t="s">
        <v>238</v>
      </c>
      <c r="M44" s="25">
        <v>43709</v>
      </c>
      <c r="N44" s="18" t="s">
        <v>443</v>
      </c>
      <c r="O44" s="20">
        <v>15116777642</v>
      </c>
      <c r="P44" s="22"/>
      <c r="R44" s="4" t="str">
        <f t="shared" si="6"/>
        <v>430903********0046</v>
      </c>
      <c r="S44" s="1" t="str">
        <f t="shared" si="7"/>
        <v>***************1476</v>
      </c>
    </row>
    <row r="45" ht="20" customHeight="1" spans="1:19">
      <c r="A45" s="16">
        <v>42</v>
      </c>
      <c r="B45" s="16"/>
      <c r="C45" s="17" t="s">
        <v>444</v>
      </c>
      <c r="D45" s="17" t="s">
        <v>445</v>
      </c>
      <c r="E45" s="18" t="s">
        <v>446</v>
      </c>
      <c r="F45" s="19">
        <v>1000</v>
      </c>
      <c r="G45" s="19" t="s">
        <v>447</v>
      </c>
      <c r="H45" s="3">
        <v>10</v>
      </c>
      <c r="I45" s="17" t="s">
        <v>402</v>
      </c>
      <c r="J45" s="17" t="e">
        <f ca="1" t="shared" si="3"/>
        <v>#VALUE!</v>
      </c>
      <c r="K45" s="17" t="s">
        <v>448</v>
      </c>
      <c r="L45" s="17" t="s">
        <v>449</v>
      </c>
      <c r="M45" s="25">
        <v>43709</v>
      </c>
      <c r="N45" s="18" t="s">
        <v>450</v>
      </c>
      <c r="O45" s="20">
        <v>13511122338</v>
      </c>
      <c r="P45" s="22"/>
      <c r="R45" s="4" t="str">
        <f t="shared" si="6"/>
        <v>430903********0356</v>
      </c>
      <c r="S45" s="1" t="str">
        <f t="shared" si="7"/>
        <v>***************3986</v>
      </c>
    </row>
    <row r="46" ht="20" customHeight="1" spans="1:19">
      <c r="A46" s="16">
        <v>43</v>
      </c>
      <c r="B46" s="16"/>
      <c r="C46" s="22" t="s">
        <v>451</v>
      </c>
      <c r="D46" s="22" t="s">
        <v>452</v>
      </c>
      <c r="E46" s="21" t="s">
        <v>453</v>
      </c>
      <c r="F46" s="19">
        <v>1000</v>
      </c>
      <c r="G46" s="19" t="s">
        <v>454</v>
      </c>
      <c r="H46" s="3">
        <v>10</v>
      </c>
      <c r="I46" s="22" t="s">
        <v>380</v>
      </c>
      <c r="J46" s="17" t="e">
        <f ca="1" t="shared" si="3"/>
        <v>#VALUE!</v>
      </c>
      <c r="K46" s="22" t="s">
        <v>455</v>
      </c>
      <c r="L46" s="20" t="s">
        <v>238</v>
      </c>
      <c r="M46" s="22">
        <v>2018.9</v>
      </c>
      <c r="N46" s="21" t="s">
        <v>456</v>
      </c>
      <c r="O46" s="22">
        <v>13407370708</v>
      </c>
      <c r="P46" s="28"/>
      <c r="R46" s="4" t="str">
        <f t="shared" si="6"/>
        <v>430903********7118</v>
      </c>
      <c r="S46" s="1" t="str">
        <f t="shared" si="7"/>
        <v>***************3408</v>
      </c>
    </row>
    <row r="47" ht="20" customHeight="1" spans="1:19">
      <c r="A47" s="16">
        <v>44</v>
      </c>
      <c r="B47" s="16"/>
      <c r="C47" s="22" t="s">
        <v>457</v>
      </c>
      <c r="D47" s="22" t="s">
        <v>458</v>
      </c>
      <c r="E47" s="21" t="s">
        <v>459</v>
      </c>
      <c r="F47" s="19">
        <v>1000</v>
      </c>
      <c r="G47" s="19" t="s">
        <v>460</v>
      </c>
      <c r="H47" s="3">
        <v>10</v>
      </c>
      <c r="I47" s="22" t="s">
        <v>402</v>
      </c>
      <c r="J47" s="17" t="e">
        <f ca="1" t="shared" si="3"/>
        <v>#VALUE!</v>
      </c>
      <c r="K47" s="22" t="s">
        <v>461</v>
      </c>
      <c r="L47" s="20" t="s">
        <v>238</v>
      </c>
      <c r="M47" s="22">
        <v>2018.9</v>
      </c>
      <c r="N47" s="21" t="s">
        <v>462</v>
      </c>
      <c r="O47" s="22">
        <v>15197729929</v>
      </c>
      <c r="P47" s="26"/>
      <c r="R47" s="4" t="str">
        <f t="shared" si="6"/>
        <v>430903********4721</v>
      </c>
      <c r="S47" s="1" t="str">
        <f t="shared" si="7"/>
        <v>***************3283</v>
      </c>
    </row>
    <row r="48" ht="20" customHeight="1" spans="1:19">
      <c r="A48" s="16">
        <v>45</v>
      </c>
      <c r="B48" s="16"/>
      <c r="C48" s="20" t="s">
        <v>463</v>
      </c>
      <c r="D48" s="20" t="s">
        <v>464</v>
      </c>
      <c r="E48" s="21" t="s">
        <v>465</v>
      </c>
      <c r="F48" s="19">
        <v>1000</v>
      </c>
      <c r="G48" s="19" t="s">
        <v>466</v>
      </c>
      <c r="H48" s="3">
        <v>10</v>
      </c>
      <c r="I48" s="20" t="s">
        <v>402</v>
      </c>
      <c r="J48" s="17" t="e">
        <f ca="1" t="shared" si="3"/>
        <v>#VALUE!</v>
      </c>
      <c r="K48" s="20" t="s">
        <v>467</v>
      </c>
      <c r="L48" s="20" t="s">
        <v>468</v>
      </c>
      <c r="M48" s="26">
        <v>2015.9</v>
      </c>
      <c r="N48" s="21" t="s">
        <v>469</v>
      </c>
      <c r="O48" s="20">
        <v>15116712929</v>
      </c>
      <c r="P48" s="26"/>
      <c r="R48" s="4" t="str">
        <f t="shared" si="6"/>
        <v>430903********035X</v>
      </c>
      <c r="S48" s="1" t="str">
        <f t="shared" si="7"/>
        <v>***************7144</v>
      </c>
    </row>
    <row r="49" ht="20" customHeight="1" spans="1:19">
      <c r="A49" s="16">
        <v>46</v>
      </c>
      <c r="B49" s="16"/>
      <c r="C49" s="20" t="s">
        <v>470</v>
      </c>
      <c r="D49" s="20" t="s">
        <v>471</v>
      </c>
      <c r="E49" s="21" t="s">
        <v>276</v>
      </c>
      <c r="F49" s="19">
        <v>1000</v>
      </c>
      <c r="G49" s="19" t="s">
        <v>277</v>
      </c>
      <c r="H49" s="3">
        <v>10</v>
      </c>
      <c r="I49" s="20" t="s">
        <v>472</v>
      </c>
      <c r="J49" s="17" t="e">
        <f ca="1" t="shared" si="3"/>
        <v>#VALUE!</v>
      </c>
      <c r="K49" s="20" t="s">
        <v>278</v>
      </c>
      <c r="L49" s="20" t="s">
        <v>272</v>
      </c>
      <c r="M49" s="26">
        <v>2014.9</v>
      </c>
      <c r="N49" s="21" t="s">
        <v>279</v>
      </c>
      <c r="O49" s="20">
        <v>18473712290</v>
      </c>
      <c r="P49" s="26"/>
      <c r="R49" s="4" t="str">
        <f t="shared" si="6"/>
        <v>430903********6342</v>
      </c>
      <c r="S49" s="1" t="str">
        <f t="shared" si="7"/>
        <v>***************5700</v>
      </c>
    </row>
    <row r="50" ht="20" customHeight="1" spans="1:19">
      <c r="A50" s="16">
        <v>47</v>
      </c>
      <c r="B50" s="16"/>
      <c r="C50" s="17" t="s">
        <v>473</v>
      </c>
      <c r="D50" s="17" t="s">
        <v>45</v>
      </c>
      <c r="E50" s="18" t="s">
        <v>474</v>
      </c>
      <c r="F50" s="19">
        <v>1000</v>
      </c>
      <c r="G50" s="19" t="s">
        <v>475</v>
      </c>
      <c r="H50" s="3">
        <v>11</v>
      </c>
      <c r="I50" s="17" t="s">
        <v>402</v>
      </c>
      <c r="J50" s="17" t="e">
        <f ca="1" t="shared" si="3"/>
        <v>#VALUE!</v>
      </c>
      <c r="K50" s="17" t="s">
        <v>476</v>
      </c>
      <c r="L50" s="17" t="s">
        <v>477</v>
      </c>
      <c r="M50" s="25">
        <v>43709</v>
      </c>
      <c r="N50" s="18" t="s">
        <v>478</v>
      </c>
      <c r="O50" s="20">
        <v>15274796064</v>
      </c>
      <c r="P50" s="22"/>
      <c r="R50" s="4" t="str">
        <f t="shared" si="6"/>
        <v>430903********1520</v>
      </c>
      <c r="S50" s="1" t="str">
        <f t="shared" si="7"/>
        <v>***************2251</v>
      </c>
    </row>
    <row r="51" ht="20" customHeight="1" spans="1:19">
      <c r="A51" s="16">
        <v>48</v>
      </c>
      <c r="B51" s="16"/>
      <c r="C51" s="22" t="s">
        <v>479</v>
      </c>
      <c r="D51" s="22" t="s">
        <v>480</v>
      </c>
      <c r="E51" s="21" t="s">
        <v>481</v>
      </c>
      <c r="F51" s="19">
        <v>1000</v>
      </c>
      <c r="G51" s="19" t="s">
        <v>482</v>
      </c>
      <c r="H51" s="3">
        <v>11</v>
      </c>
      <c r="I51" s="22" t="s">
        <v>472</v>
      </c>
      <c r="J51" s="17" t="e">
        <f ca="1" t="shared" si="3"/>
        <v>#VALUE!</v>
      </c>
      <c r="K51" s="22" t="s">
        <v>483</v>
      </c>
      <c r="L51" s="20" t="s">
        <v>238</v>
      </c>
      <c r="M51" s="22">
        <v>2018.9</v>
      </c>
      <c r="N51" s="21" t="s">
        <v>484</v>
      </c>
      <c r="O51" s="22">
        <v>13037374043</v>
      </c>
      <c r="P51" s="28"/>
      <c r="R51" s="4" t="str">
        <f t="shared" si="6"/>
        <v>430903********1515</v>
      </c>
      <c r="S51" s="1" t="str">
        <f t="shared" si="7"/>
        <v>***************3226</v>
      </c>
    </row>
    <row r="52" ht="20" customHeight="1" spans="1:19">
      <c r="A52" s="16">
        <v>49</v>
      </c>
      <c r="B52" s="16"/>
      <c r="C52" s="20" t="s">
        <v>485</v>
      </c>
      <c r="D52" s="20" t="s">
        <v>486</v>
      </c>
      <c r="E52" s="21" t="s">
        <v>487</v>
      </c>
      <c r="F52" s="19">
        <v>1000</v>
      </c>
      <c r="G52" s="19" t="s">
        <v>488</v>
      </c>
      <c r="H52" s="3">
        <v>11</v>
      </c>
      <c r="I52" s="20" t="s">
        <v>472</v>
      </c>
      <c r="J52" s="17" t="e">
        <f ca="1" t="shared" si="3"/>
        <v>#VALUE!</v>
      </c>
      <c r="K52" s="20" t="s">
        <v>489</v>
      </c>
      <c r="L52" s="20" t="s">
        <v>272</v>
      </c>
      <c r="M52" s="26">
        <v>2014.9</v>
      </c>
      <c r="N52" s="21" t="s">
        <v>490</v>
      </c>
      <c r="O52" s="20">
        <v>18073715884</v>
      </c>
      <c r="P52" s="26"/>
      <c r="R52" s="4" t="str">
        <f t="shared" si="6"/>
        <v>430903********2728</v>
      </c>
      <c r="S52" s="1" t="str">
        <f t="shared" si="7"/>
        <v>***************6195</v>
      </c>
    </row>
    <row r="53" ht="20" customHeight="1" spans="1:19">
      <c r="A53" s="16">
        <v>50</v>
      </c>
      <c r="B53" s="16"/>
      <c r="C53" s="20" t="s">
        <v>491</v>
      </c>
      <c r="D53" s="20" t="s">
        <v>492</v>
      </c>
      <c r="E53" s="21" t="s">
        <v>493</v>
      </c>
      <c r="F53" s="19">
        <v>1000</v>
      </c>
      <c r="G53" s="19" t="s">
        <v>494</v>
      </c>
      <c r="H53" s="3">
        <v>11</v>
      </c>
      <c r="I53" s="20" t="s">
        <v>472</v>
      </c>
      <c r="J53" s="17" t="e">
        <f ca="1" t="shared" si="3"/>
        <v>#VALUE!</v>
      </c>
      <c r="K53" s="20" t="s">
        <v>495</v>
      </c>
      <c r="L53" s="20" t="s">
        <v>291</v>
      </c>
      <c r="M53" s="26">
        <v>2014.9</v>
      </c>
      <c r="N53" s="21" t="s">
        <v>496</v>
      </c>
      <c r="O53" s="20">
        <v>15616796514</v>
      </c>
      <c r="P53" s="26"/>
      <c r="R53" s="4" t="str">
        <f t="shared" si="6"/>
        <v>430903********2719</v>
      </c>
      <c r="S53" s="1" t="str">
        <f t="shared" si="7"/>
        <v>***************7391</v>
      </c>
    </row>
    <row r="54" ht="20" customHeight="1" spans="1:19">
      <c r="A54" s="16">
        <v>51</v>
      </c>
      <c r="B54" s="16"/>
      <c r="C54" s="20" t="s">
        <v>497</v>
      </c>
      <c r="D54" s="20" t="s">
        <v>498</v>
      </c>
      <c r="E54" s="21" t="s">
        <v>499</v>
      </c>
      <c r="F54" s="19">
        <v>1000</v>
      </c>
      <c r="G54" s="19" t="s">
        <v>500</v>
      </c>
      <c r="H54" s="3">
        <v>11</v>
      </c>
      <c r="I54" s="20" t="s">
        <v>472</v>
      </c>
      <c r="J54" s="17" t="e">
        <f ca="1" t="shared" si="3"/>
        <v>#VALUE!</v>
      </c>
      <c r="K54" s="20" t="s">
        <v>501</v>
      </c>
      <c r="L54" s="20" t="s">
        <v>369</v>
      </c>
      <c r="M54" s="26">
        <v>2014.9</v>
      </c>
      <c r="N54" s="21" t="s">
        <v>502</v>
      </c>
      <c r="O54" s="20">
        <v>13786731813</v>
      </c>
      <c r="P54" s="26"/>
      <c r="R54" s="4" t="str">
        <f t="shared" si="6"/>
        <v>430903********4524</v>
      </c>
      <c r="S54" s="1" t="str">
        <f t="shared" si="7"/>
        <v>***************7677</v>
      </c>
    </row>
    <row r="55" ht="20" customHeight="1" spans="1:19">
      <c r="A55" s="16">
        <v>52</v>
      </c>
      <c r="B55" s="16"/>
      <c r="C55" s="20" t="s">
        <v>503</v>
      </c>
      <c r="D55" s="20" t="s">
        <v>504</v>
      </c>
      <c r="E55" s="21" t="s">
        <v>183</v>
      </c>
      <c r="F55" s="19">
        <v>1000</v>
      </c>
      <c r="G55" s="19" t="s">
        <v>184</v>
      </c>
      <c r="H55" s="3">
        <v>11</v>
      </c>
      <c r="I55" s="20" t="s">
        <v>472</v>
      </c>
      <c r="J55" s="17" t="e">
        <f ca="1" t="shared" si="3"/>
        <v>#VALUE!</v>
      </c>
      <c r="K55" s="20" t="s">
        <v>505</v>
      </c>
      <c r="L55" s="20" t="s">
        <v>506</v>
      </c>
      <c r="M55" s="26">
        <v>2014.9</v>
      </c>
      <c r="N55" s="21" t="s">
        <v>507</v>
      </c>
      <c r="O55" s="20">
        <v>13786701021</v>
      </c>
      <c r="P55" s="26"/>
      <c r="R55" s="4" t="str">
        <f t="shared" si="6"/>
        <v>430903********2712</v>
      </c>
      <c r="S55" s="1" t="str">
        <f t="shared" si="7"/>
        <v>***************5486</v>
      </c>
    </row>
    <row r="56" ht="20" customHeight="1" spans="1:19">
      <c r="A56" s="16">
        <v>53</v>
      </c>
      <c r="B56" s="16"/>
      <c r="C56" s="20" t="s">
        <v>303</v>
      </c>
      <c r="D56" s="20" t="s">
        <v>508</v>
      </c>
      <c r="E56" s="21" t="s">
        <v>509</v>
      </c>
      <c r="F56" s="19">
        <v>1000</v>
      </c>
      <c r="G56" s="19" t="s">
        <v>510</v>
      </c>
      <c r="H56" s="3">
        <v>11</v>
      </c>
      <c r="I56" s="20" t="s">
        <v>472</v>
      </c>
      <c r="J56" s="17" t="e">
        <f ca="1" t="shared" si="3"/>
        <v>#VALUE!</v>
      </c>
      <c r="K56" s="20" t="s">
        <v>429</v>
      </c>
      <c r="L56" s="20" t="s">
        <v>356</v>
      </c>
      <c r="M56" s="26">
        <v>2014.9</v>
      </c>
      <c r="N56" s="21" t="s">
        <v>511</v>
      </c>
      <c r="O56" s="20">
        <v>15273700169</v>
      </c>
      <c r="P56" s="26"/>
      <c r="R56" s="4" t="str">
        <f t="shared" si="6"/>
        <v>430903********7296</v>
      </c>
      <c r="S56" s="1" t="str">
        <f t="shared" si="7"/>
        <v>***************6906</v>
      </c>
    </row>
    <row r="57" ht="20" customHeight="1" spans="1:19">
      <c r="A57" s="16">
        <v>54</v>
      </c>
      <c r="B57" s="16"/>
      <c r="C57" s="17" t="s">
        <v>512</v>
      </c>
      <c r="D57" s="17" t="s">
        <v>45</v>
      </c>
      <c r="E57" s="18" t="s">
        <v>513</v>
      </c>
      <c r="F57" s="19">
        <v>1000</v>
      </c>
      <c r="G57" s="19" t="s">
        <v>514</v>
      </c>
      <c r="H57" s="3">
        <v>14</v>
      </c>
      <c r="I57" s="17" t="s">
        <v>472</v>
      </c>
      <c r="J57" s="17" t="e">
        <f ca="1" t="shared" si="3"/>
        <v>#VALUE!</v>
      </c>
      <c r="K57" s="17" t="s">
        <v>515</v>
      </c>
      <c r="L57" s="17" t="s">
        <v>516</v>
      </c>
      <c r="M57" s="25">
        <v>43709</v>
      </c>
      <c r="N57" s="18" t="s">
        <v>517</v>
      </c>
      <c r="O57" s="20">
        <v>13973753522</v>
      </c>
      <c r="P57" s="22"/>
      <c r="R57" s="4" t="str">
        <f t="shared" si="6"/>
        <v>430903********1520</v>
      </c>
      <c r="S57" s="1" t="str">
        <f t="shared" si="7"/>
        <v>***************2293</v>
      </c>
    </row>
    <row r="58" ht="20" customHeight="1" spans="1:19">
      <c r="A58" s="16">
        <v>55</v>
      </c>
      <c r="B58" s="16" t="s">
        <v>518</v>
      </c>
      <c r="C58" s="20" t="s">
        <v>519</v>
      </c>
      <c r="D58" s="20" t="s">
        <v>520</v>
      </c>
      <c r="E58" s="21" t="s">
        <v>521</v>
      </c>
      <c r="F58" s="19">
        <v>1000</v>
      </c>
      <c r="G58" s="19" t="s">
        <v>522</v>
      </c>
      <c r="H58" s="3">
        <v>10</v>
      </c>
      <c r="I58" s="20" t="s">
        <v>523</v>
      </c>
      <c r="J58" s="17" t="e">
        <f ca="1" t="shared" si="3"/>
        <v>#VALUE!</v>
      </c>
      <c r="K58" s="20" t="s">
        <v>524</v>
      </c>
      <c r="L58" s="20" t="s">
        <v>525</v>
      </c>
      <c r="M58" s="26">
        <v>2019.9</v>
      </c>
      <c r="N58" s="21" t="s">
        <v>526</v>
      </c>
      <c r="O58" s="20">
        <v>18073769365</v>
      </c>
      <c r="P58" s="26"/>
      <c r="R58" s="4" t="str">
        <f t="shared" si="6"/>
        <v>430903********0051</v>
      </c>
      <c r="S58" s="1" t="str">
        <f t="shared" si="7"/>
        <v>***************6674</v>
      </c>
    </row>
    <row r="59" ht="20" customHeight="1" spans="1:19">
      <c r="A59" s="16">
        <v>56</v>
      </c>
      <c r="B59" s="16"/>
      <c r="C59" s="17" t="s">
        <v>527</v>
      </c>
      <c r="D59" s="17" t="s">
        <v>528</v>
      </c>
      <c r="E59" s="18" t="s">
        <v>529</v>
      </c>
      <c r="F59" s="19">
        <v>1000</v>
      </c>
      <c r="G59" s="19" t="s">
        <v>530</v>
      </c>
      <c r="H59" s="3">
        <v>11</v>
      </c>
      <c r="I59" s="17" t="s">
        <v>523</v>
      </c>
      <c r="J59" s="17" t="e">
        <f ca="1" t="shared" si="3"/>
        <v>#VALUE!</v>
      </c>
      <c r="K59" s="17" t="s">
        <v>531</v>
      </c>
      <c r="L59" s="30" t="s">
        <v>388</v>
      </c>
      <c r="M59" s="25">
        <v>43709</v>
      </c>
      <c r="N59" s="18" t="s">
        <v>532</v>
      </c>
      <c r="O59" s="27">
        <v>13873782416</v>
      </c>
      <c r="P59" s="22"/>
      <c r="R59" s="4" t="str">
        <f t="shared" si="6"/>
        <v>430903********1608</v>
      </c>
      <c r="S59" s="1" t="str">
        <f t="shared" si="7"/>
        <v>***************2087</v>
      </c>
    </row>
    <row r="60" ht="20" customHeight="1" spans="1:19">
      <c r="A60" s="16">
        <v>57</v>
      </c>
      <c r="B60" s="16"/>
      <c r="C60" s="20" t="s">
        <v>533</v>
      </c>
      <c r="D60" s="20" t="s">
        <v>139</v>
      </c>
      <c r="E60" s="21" t="s">
        <v>465</v>
      </c>
      <c r="F60" s="19">
        <v>1000</v>
      </c>
      <c r="G60" s="19" t="s">
        <v>466</v>
      </c>
      <c r="H60" s="3">
        <v>11</v>
      </c>
      <c r="I60" s="20" t="s">
        <v>523</v>
      </c>
      <c r="J60" s="17" t="e">
        <f ca="1" t="shared" si="3"/>
        <v>#VALUE!</v>
      </c>
      <c r="K60" s="20" t="s">
        <v>467</v>
      </c>
      <c r="L60" s="20" t="s">
        <v>534</v>
      </c>
      <c r="M60" s="26">
        <v>2019.9</v>
      </c>
      <c r="N60" s="21" t="s">
        <v>469</v>
      </c>
      <c r="O60" s="20">
        <v>15116712929</v>
      </c>
      <c r="P60" s="26"/>
      <c r="R60" s="4" t="str">
        <f t="shared" si="6"/>
        <v>430903********2721</v>
      </c>
      <c r="S60" s="1" t="str">
        <f t="shared" si="7"/>
        <v>***************7144</v>
      </c>
    </row>
    <row r="61" ht="20" customHeight="1" spans="1:19">
      <c r="A61" s="16">
        <v>58</v>
      </c>
      <c r="B61" s="16"/>
      <c r="C61" s="20" t="s">
        <v>535</v>
      </c>
      <c r="D61" s="20" t="s">
        <v>139</v>
      </c>
      <c r="E61" s="21" t="s">
        <v>434</v>
      </c>
      <c r="F61" s="19">
        <v>1000</v>
      </c>
      <c r="G61" s="19" t="s">
        <v>435</v>
      </c>
      <c r="H61" s="3">
        <v>11</v>
      </c>
      <c r="I61" s="20" t="s">
        <v>523</v>
      </c>
      <c r="J61" s="17" t="e">
        <f ca="1" t="shared" si="3"/>
        <v>#VALUE!</v>
      </c>
      <c r="K61" s="20" t="s">
        <v>436</v>
      </c>
      <c r="L61" s="20" t="s">
        <v>536</v>
      </c>
      <c r="M61" s="26">
        <v>2019.9</v>
      </c>
      <c r="N61" s="21" t="s">
        <v>437</v>
      </c>
      <c r="O61" s="20">
        <v>13365872253</v>
      </c>
      <c r="P61" s="26"/>
      <c r="R61" s="4" t="str">
        <f t="shared" si="6"/>
        <v>430903********2721</v>
      </c>
      <c r="S61" s="1" t="str">
        <f t="shared" si="7"/>
        <v>***************0121</v>
      </c>
    </row>
    <row r="62" ht="20" customHeight="1" spans="1:19">
      <c r="A62" s="16">
        <v>59</v>
      </c>
      <c r="B62" s="16"/>
      <c r="C62" s="17" t="s">
        <v>243</v>
      </c>
      <c r="D62" s="17" t="s">
        <v>537</v>
      </c>
      <c r="E62" s="18" t="s">
        <v>242</v>
      </c>
      <c r="F62" s="19">
        <v>1000</v>
      </c>
      <c r="G62" s="19" t="s">
        <v>243</v>
      </c>
      <c r="H62" s="3">
        <v>12</v>
      </c>
      <c r="I62" s="17" t="s">
        <v>523</v>
      </c>
      <c r="J62" s="17" t="e">
        <f ca="1" t="shared" si="3"/>
        <v>#VALUE!</v>
      </c>
      <c r="K62" s="17" t="s">
        <v>204</v>
      </c>
      <c r="L62" s="30" t="s">
        <v>538</v>
      </c>
      <c r="M62" s="25">
        <v>43709</v>
      </c>
      <c r="N62" s="18" t="s">
        <v>246</v>
      </c>
      <c r="O62" s="27">
        <v>13874348989</v>
      </c>
      <c r="P62" s="22"/>
      <c r="R62" s="4" t="str">
        <f t="shared" si="6"/>
        <v>430903********1529</v>
      </c>
      <c r="S62" s="1" t="str">
        <f t="shared" si="7"/>
        <v>***************4570</v>
      </c>
    </row>
    <row r="63" ht="20" customHeight="1" spans="1:19">
      <c r="A63" s="16">
        <v>60</v>
      </c>
      <c r="B63" s="16"/>
      <c r="C63" s="17" t="s">
        <v>539</v>
      </c>
      <c r="D63" s="17" t="s">
        <v>99</v>
      </c>
      <c r="E63" s="18" t="s">
        <v>540</v>
      </c>
      <c r="F63" s="19">
        <v>1000</v>
      </c>
      <c r="G63" s="19" t="s">
        <v>541</v>
      </c>
      <c r="H63" s="3">
        <v>12</v>
      </c>
      <c r="I63" s="17" t="s">
        <v>542</v>
      </c>
      <c r="J63" s="17" t="e">
        <f ca="1" t="shared" si="3"/>
        <v>#VALUE!</v>
      </c>
      <c r="K63" s="17" t="s">
        <v>543</v>
      </c>
      <c r="L63" s="17" t="s">
        <v>544</v>
      </c>
      <c r="M63" s="25">
        <v>43709</v>
      </c>
      <c r="N63" s="18" t="s">
        <v>545</v>
      </c>
      <c r="O63" s="20">
        <v>13786792367</v>
      </c>
      <c r="P63" s="22"/>
      <c r="R63" s="4" t="str">
        <f t="shared" si="6"/>
        <v>430903********1523</v>
      </c>
      <c r="S63" s="1" t="str">
        <f t="shared" si="7"/>
        <v>***************3630</v>
      </c>
    </row>
    <row r="64" ht="20" customHeight="1" spans="1:19">
      <c r="A64" s="16">
        <v>61</v>
      </c>
      <c r="B64" s="16"/>
      <c r="C64" s="17" t="s">
        <v>546</v>
      </c>
      <c r="D64" s="17" t="s">
        <v>547</v>
      </c>
      <c r="E64" s="18" t="s">
        <v>548</v>
      </c>
      <c r="F64" s="19">
        <v>1000</v>
      </c>
      <c r="G64" s="19" t="s">
        <v>549</v>
      </c>
      <c r="H64" s="3">
        <v>12</v>
      </c>
      <c r="I64" s="17" t="s">
        <v>550</v>
      </c>
      <c r="J64" s="17" t="e">
        <f ca="1" t="shared" si="3"/>
        <v>#VALUE!</v>
      </c>
      <c r="K64" s="17" t="s">
        <v>551</v>
      </c>
      <c r="L64" s="30" t="s">
        <v>552</v>
      </c>
      <c r="M64" s="25">
        <v>43709</v>
      </c>
      <c r="N64" s="18" t="s">
        <v>553</v>
      </c>
      <c r="O64" s="20">
        <v>15292077559</v>
      </c>
      <c r="P64" s="22"/>
      <c r="R64" s="4" t="str">
        <f t="shared" si="6"/>
        <v>430903********1537</v>
      </c>
      <c r="S64" s="1" t="str">
        <f t="shared" si="7"/>
        <v>***************4190</v>
      </c>
    </row>
    <row r="65" ht="20" customHeight="1" spans="1:19">
      <c r="A65" s="16">
        <v>62</v>
      </c>
      <c r="B65" s="16"/>
      <c r="C65" s="20" t="s">
        <v>554</v>
      </c>
      <c r="D65" s="20" t="s">
        <v>555</v>
      </c>
      <c r="E65" s="21" t="s">
        <v>295</v>
      </c>
      <c r="F65" s="19">
        <v>1000</v>
      </c>
      <c r="G65" s="19" t="s">
        <v>296</v>
      </c>
      <c r="H65" s="3">
        <v>12</v>
      </c>
      <c r="I65" s="20" t="s">
        <v>556</v>
      </c>
      <c r="J65" s="17" t="e">
        <f ca="1" t="shared" si="3"/>
        <v>#VALUE!</v>
      </c>
      <c r="K65" s="20" t="s">
        <v>297</v>
      </c>
      <c r="L65" s="20" t="s">
        <v>557</v>
      </c>
      <c r="M65" s="26">
        <v>2018.9</v>
      </c>
      <c r="N65" s="21" t="s">
        <v>299</v>
      </c>
      <c r="O65" s="20">
        <v>18473713190</v>
      </c>
      <c r="P65" s="26"/>
      <c r="R65" s="4" t="str">
        <f t="shared" si="6"/>
        <v>430903********2775</v>
      </c>
      <c r="S65" s="1" t="str">
        <f t="shared" si="7"/>
        <v>***************2939</v>
      </c>
    </row>
    <row r="66" ht="20" customHeight="1" spans="1:19">
      <c r="A66" s="16">
        <v>63</v>
      </c>
      <c r="B66" s="16"/>
      <c r="C66" s="20" t="s">
        <v>558</v>
      </c>
      <c r="D66" s="20" t="s">
        <v>559</v>
      </c>
      <c r="E66" s="21" t="s">
        <v>560</v>
      </c>
      <c r="F66" s="19">
        <v>1000</v>
      </c>
      <c r="G66" s="19" t="s">
        <v>561</v>
      </c>
      <c r="H66" s="3">
        <v>12</v>
      </c>
      <c r="I66" s="20" t="s">
        <v>523</v>
      </c>
      <c r="J66" s="17" t="e">
        <f ca="1" t="shared" si="3"/>
        <v>#VALUE!</v>
      </c>
      <c r="K66" s="20" t="s">
        <v>562</v>
      </c>
      <c r="L66" s="20" t="s">
        <v>563</v>
      </c>
      <c r="M66" s="26">
        <v>2019.9</v>
      </c>
      <c r="N66" s="21" t="s">
        <v>564</v>
      </c>
      <c r="O66" s="20">
        <v>18473713195</v>
      </c>
      <c r="P66" s="26"/>
      <c r="R66" s="4" t="str">
        <f t="shared" si="6"/>
        <v>430903********2713</v>
      </c>
      <c r="S66" s="1" t="str">
        <f t="shared" si="7"/>
        <v>***************6161</v>
      </c>
    </row>
    <row r="67" ht="20" customHeight="1" spans="1:19">
      <c r="A67" s="16">
        <v>64</v>
      </c>
      <c r="B67" s="16"/>
      <c r="C67" s="20" t="s">
        <v>565</v>
      </c>
      <c r="D67" s="20" t="s">
        <v>566</v>
      </c>
      <c r="E67" s="21" t="s">
        <v>567</v>
      </c>
      <c r="F67" s="19">
        <v>1000</v>
      </c>
      <c r="G67" s="19" t="s">
        <v>568</v>
      </c>
      <c r="H67" s="3">
        <v>12</v>
      </c>
      <c r="I67" s="20" t="s">
        <v>523</v>
      </c>
      <c r="J67" s="17" t="e">
        <f ca="1" t="shared" si="3"/>
        <v>#VALUE!</v>
      </c>
      <c r="K67" s="20" t="s">
        <v>569</v>
      </c>
      <c r="L67" s="20" t="s">
        <v>570</v>
      </c>
      <c r="M67" s="26">
        <v>2019.9</v>
      </c>
      <c r="N67" s="21" t="s">
        <v>571</v>
      </c>
      <c r="O67" s="20">
        <v>18473715396</v>
      </c>
      <c r="P67" s="26"/>
      <c r="R67" s="4" t="str">
        <f t="shared" si="6"/>
        <v>430903********2720</v>
      </c>
      <c r="S67" s="1" t="str">
        <f t="shared" si="7"/>
        <v>***************6914</v>
      </c>
    </row>
    <row r="68" ht="20" customHeight="1" spans="1:19">
      <c r="A68" s="16">
        <v>65</v>
      </c>
      <c r="B68" s="16"/>
      <c r="C68" s="20" t="s">
        <v>572</v>
      </c>
      <c r="D68" s="20" t="s">
        <v>573</v>
      </c>
      <c r="E68" s="21" t="s">
        <v>574</v>
      </c>
      <c r="F68" s="19">
        <v>1000</v>
      </c>
      <c r="G68" s="19" t="s">
        <v>572</v>
      </c>
      <c r="H68" s="3">
        <v>12</v>
      </c>
      <c r="I68" s="20" t="s">
        <v>523</v>
      </c>
      <c r="J68" s="17" t="e">
        <f ca="1" t="shared" ref="J68:J102" si="8">DATEDIF(TEXT(MID(D68,7,8),"0-00-00"),TODAY(),"y")</f>
        <v>#VALUE!</v>
      </c>
      <c r="K68" s="20" t="s">
        <v>575</v>
      </c>
      <c r="L68" s="20" t="s">
        <v>576</v>
      </c>
      <c r="M68" s="26">
        <v>2019.9</v>
      </c>
      <c r="N68" s="21" t="s">
        <v>577</v>
      </c>
      <c r="O68" s="20">
        <v>13549704836</v>
      </c>
      <c r="P68" s="26"/>
      <c r="R68" s="4" t="str">
        <f t="shared" si="6"/>
        <v>430923********2614</v>
      </c>
      <c r="S68" s="1" t="str">
        <f t="shared" si="7"/>
        <v>***************6138</v>
      </c>
    </row>
    <row r="69" ht="20" customHeight="1" spans="1:19">
      <c r="A69" s="16">
        <v>66</v>
      </c>
      <c r="B69" s="16"/>
      <c r="C69" s="20" t="s">
        <v>578</v>
      </c>
      <c r="D69" s="20" t="s">
        <v>579</v>
      </c>
      <c r="E69" s="21" t="s">
        <v>580</v>
      </c>
      <c r="F69" s="19">
        <v>1000</v>
      </c>
      <c r="G69" s="19" t="s">
        <v>581</v>
      </c>
      <c r="H69" s="3">
        <v>12</v>
      </c>
      <c r="I69" s="20" t="s">
        <v>523</v>
      </c>
      <c r="J69" s="17" t="e">
        <f ca="1" t="shared" si="8"/>
        <v>#VALUE!</v>
      </c>
      <c r="K69" s="20" t="s">
        <v>582</v>
      </c>
      <c r="L69" s="20" t="s">
        <v>525</v>
      </c>
      <c r="M69" s="26">
        <v>2019.9</v>
      </c>
      <c r="N69" s="21" t="s">
        <v>583</v>
      </c>
      <c r="O69" s="20">
        <v>17363720361</v>
      </c>
      <c r="P69" s="26"/>
      <c r="R69" s="4" t="str">
        <f t="shared" ref="R69:R102" si="9">REPLACE(D69,7,8,"********")</f>
        <v>430903********6923</v>
      </c>
      <c r="S69" s="1" t="str">
        <f t="shared" ref="S69:S102" si="10">REPLACE(E69,1,15,"***************")</f>
        <v>***************6682</v>
      </c>
    </row>
    <row r="70" ht="20" customHeight="1" spans="1:19">
      <c r="A70" s="16">
        <v>67</v>
      </c>
      <c r="B70" s="16"/>
      <c r="C70" s="17" t="s">
        <v>584</v>
      </c>
      <c r="D70" s="17" t="s">
        <v>585</v>
      </c>
      <c r="E70" s="18" t="s">
        <v>586</v>
      </c>
      <c r="F70" s="19">
        <v>1000</v>
      </c>
      <c r="G70" s="19" t="s">
        <v>587</v>
      </c>
      <c r="H70" s="3">
        <v>13</v>
      </c>
      <c r="I70" s="17" t="s">
        <v>556</v>
      </c>
      <c r="J70" s="17" t="e">
        <f ca="1" t="shared" si="8"/>
        <v>#VALUE!</v>
      </c>
      <c r="K70" s="17" t="s">
        <v>588</v>
      </c>
      <c r="L70" s="17" t="s">
        <v>589</v>
      </c>
      <c r="M70" s="25">
        <v>43709</v>
      </c>
      <c r="N70" s="18" t="s">
        <v>590</v>
      </c>
      <c r="O70" s="20">
        <v>15973759574</v>
      </c>
      <c r="P70" s="22"/>
      <c r="R70" s="4" t="str">
        <f t="shared" si="9"/>
        <v>430903********1522</v>
      </c>
      <c r="S70" s="1" t="str">
        <f t="shared" si="10"/>
        <v>***************4851</v>
      </c>
    </row>
    <row r="71" ht="20" customHeight="1" spans="1:19">
      <c r="A71" s="16">
        <v>68</v>
      </c>
      <c r="B71" s="16"/>
      <c r="C71" s="17" t="s">
        <v>591</v>
      </c>
      <c r="D71" s="17" t="s">
        <v>592</v>
      </c>
      <c r="E71" s="18" t="s">
        <v>593</v>
      </c>
      <c r="F71" s="19">
        <v>1000</v>
      </c>
      <c r="G71" s="19" t="s">
        <v>594</v>
      </c>
      <c r="H71" s="3">
        <v>13</v>
      </c>
      <c r="I71" s="17" t="s">
        <v>550</v>
      </c>
      <c r="J71" s="17" t="e">
        <f ca="1" t="shared" si="8"/>
        <v>#VALUE!</v>
      </c>
      <c r="K71" s="17" t="s">
        <v>595</v>
      </c>
      <c r="L71" s="17" t="s">
        <v>596</v>
      </c>
      <c r="M71" s="25">
        <v>43710</v>
      </c>
      <c r="N71" s="18" t="s">
        <v>597</v>
      </c>
      <c r="O71" s="20">
        <v>15243709452</v>
      </c>
      <c r="P71" s="22"/>
      <c r="R71" s="4" t="str">
        <f t="shared" si="9"/>
        <v>430902********7543</v>
      </c>
      <c r="S71" s="1" t="str">
        <f t="shared" si="10"/>
        <v>***************3739</v>
      </c>
    </row>
    <row r="72" ht="20" customHeight="1" spans="1:19">
      <c r="A72" s="16">
        <v>69</v>
      </c>
      <c r="B72" s="16"/>
      <c r="C72" s="17" t="s">
        <v>598</v>
      </c>
      <c r="D72" s="17" t="s">
        <v>99</v>
      </c>
      <c r="E72" s="18" t="s">
        <v>599</v>
      </c>
      <c r="F72" s="19">
        <v>1000</v>
      </c>
      <c r="G72" s="19" t="s">
        <v>598</v>
      </c>
      <c r="H72" s="3">
        <v>13</v>
      </c>
      <c r="I72" s="17" t="s">
        <v>550</v>
      </c>
      <c r="J72" s="17" t="e">
        <f ca="1" t="shared" si="8"/>
        <v>#VALUE!</v>
      </c>
      <c r="K72" s="17" t="s">
        <v>600</v>
      </c>
      <c r="L72" s="17" t="s">
        <v>544</v>
      </c>
      <c r="M72" s="25">
        <v>43711</v>
      </c>
      <c r="N72" s="18" t="s">
        <v>601</v>
      </c>
      <c r="O72" s="20">
        <v>13627375882</v>
      </c>
      <c r="P72" s="22"/>
      <c r="R72" s="4" t="str">
        <f t="shared" si="9"/>
        <v>430903********1523</v>
      </c>
      <c r="S72" s="1" t="str">
        <f t="shared" si="10"/>
        <v>***************3606</v>
      </c>
    </row>
    <row r="73" ht="20" customHeight="1" spans="1:19">
      <c r="A73" s="16">
        <v>70</v>
      </c>
      <c r="B73" s="16"/>
      <c r="C73" s="17" t="s">
        <v>602</v>
      </c>
      <c r="D73" s="17" t="s">
        <v>603</v>
      </c>
      <c r="E73" s="18" t="s">
        <v>46</v>
      </c>
      <c r="F73" s="19">
        <v>1000</v>
      </c>
      <c r="G73" s="19" t="s">
        <v>47</v>
      </c>
      <c r="H73" s="3">
        <v>13</v>
      </c>
      <c r="I73" s="17" t="s">
        <v>556</v>
      </c>
      <c r="J73" s="17" t="e">
        <f ca="1" t="shared" si="8"/>
        <v>#VALUE!</v>
      </c>
      <c r="K73" s="17" t="s">
        <v>48</v>
      </c>
      <c r="L73" s="17" t="s">
        <v>589</v>
      </c>
      <c r="M73" s="25">
        <v>43709</v>
      </c>
      <c r="N73" s="18" t="s">
        <v>604</v>
      </c>
      <c r="O73" s="27">
        <v>18973740125</v>
      </c>
      <c r="P73" s="22"/>
      <c r="R73" s="4" t="str">
        <f t="shared" si="9"/>
        <v>430903********1518</v>
      </c>
      <c r="S73" s="1" t="str">
        <f t="shared" si="10"/>
        <v>***************5221</v>
      </c>
    </row>
    <row r="74" ht="20" customHeight="1" spans="1:19">
      <c r="A74" s="16">
        <v>71</v>
      </c>
      <c r="B74" s="16"/>
      <c r="C74" s="17" t="s">
        <v>605</v>
      </c>
      <c r="D74" s="17" t="s">
        <v>86</v>
      </c>
      <c r="E74" s="18" t="s">
        <v>606</v>
      </c>
      <c r="F74" s="19">
        <v>1000</v>
      </c>
      <c r="G74" s="19" t="s">
        <v>607</v>
      </c>
      <c r="H74" s="3">
        <v>13</v>
      </c>
      <c r="I74" s="17" t="s">
        <v>556</v>
      </c>
      <c r="J74" s="17" t="e">
        <f ca="1" t="shared" si="8"/>
        <v>#VALUE!</v>
      </c>
      <c r="K74" s="17" t="s">
        <v>608</v>
      </c>
      <c r="L74" s="17" t="s">
        <v>589</v>
      </c>
      <c r="M74" s="25">
        <v>43709</v>
      </c>
      <c r="N74" s="18" t="s">
        <v>609</v>
      </c>
      <c r="O74" s="20">
        <v>15898442903</v>
      </c>
      <c r="P74" s="22"/>
      <c r="R74" s="4" t="str">
        <f t="shared" si="9"/>
        <v>430903********1521</v>
      </c>
      <c r="S74" s="1" t="str">
        <f t="shared" si="10"/>
        <v>***************4984</v>
      </c>
    </row>
    <row r="75" ht="20" customHeight="1" spans="1:19">
      <c r="A75" s="16">
        <v>72</v>
      </c>
      <c r="B75" s="16"/>
      <c r="C75" s="17" t="s">
        <v>610</v>
      </c>
      <c r="D75" s="17" t="s">
        <v>66</v>
      </c>
      <c r="E75" s="18" t="s">
        <v>611</v>
      </c>
      <c r="F75" s="19">
        <v>1000</v>
      </c>
      <c r="G75" s="19" t="s">
        <v>610</v>
      </c>
      <c r="H75" s="3">
        <v>13</v>
      </c>
      <c r="I75" s="17" t="s">
        <v>550</v>
      </c>
      <c r="J75" s="17" t="e">
        <f ca="1" t="shared" si="8"/>
        <v>#VALUE!</v>
      </c>
      <c r="K75" s="17" t="s">
        <v>612</v>
      </c>
      <c r="L75" s="17" t="s">
        <v>449</v>
      </c>
      <c r="M75" s="25">
        <v>43709</v>
      </c>
      <c r="N75" s="18" t="s">
        <v>613</v>
      </c>
      <c r="O75" s="27">
        <v>13875301803</v>
      </c>
      <c r="P75" s="22"/>
      <c r="R75" s="4" t="str">
        <f t="shared" si="9"/>
        <v>430903********1510</v>
      </c>
      <c r="S75" s="1" t="str">
        <f t="shared" si="10"/>
        <v>***************4130</v>
      </c>
    </row>
    <row r="76" ht="20" customHeight="1" spans="1:19">
      <c r="A76" s="16">
        <v>73</v>
      </c>
      <c r="B76" s="16"/>
      <c r="C76" s="17" t="s">
        <v>614</v>
      </c>
      <c r="D76" s="17" t="s">
        <v>615</v>
      </c>
      <c r="E76" s="18" t="s">
        <v>616</v>
      </c>
      <c r="F76" s="19">
        <v>1000</v>
      </c>
      <c r="G76" s="19" t="s">
        <v>617</v>
      </c>
      <c r="H76" s="3">
        <v>13</v>
      </c>
      <c r="I76" s="17" t="s">
        <v>556</v>
      </c>
      <c r="J76" s="17" t="e">
        <f ca="1" t="shared" si="8"/>
        <v>#VALUE!</v>
      </c>
      <c r="K76" s="17" t="s">
        <v>618</v>
      </c>
      <c r="L76" s="17" t="s">
        <v>388</v>
      </c>
      <c r="M76" s="25">
        <v>43709</v>
      </c>
      <c r="N76" s="18" t="s">
        <v>619</v>
      </c>
      <c r="O76" s="20">
        <v>18478175525</v>
      </c>
      <c r="P76" s="22"/>
      <c r="R76" s="4" t="str">
        <f t="shared" si="9"/>
        <v>430903********0128</v>
      </c>
      <c r="S76" s="1" t="str">
        <f t="shared" si="10"/>
        <v>***************5361</v>
      </c>
    </row>
    <row r="77" ht="20" customHeight="1" spans="1:19">
      <c r="A77" s="16">
        <v>74</v>
      </c>
      <c r="B77" s="16"/>
      <c r="C77" s="17" t="s">
        <v>620</v>
      </c>
      <c r="D77" s="17" t="s">
        <v>621</v>
      </c>
      <c r="E77" s="18" t="s">
        <v>622</v>
      </c>
      <c r="F77" s="19">
        <v>1000</v>
      </c>
      <c r="G77" s="19" t="s">
        <v>623</v>
      </c>
      <c r="H77" s="3">
        <v>13</v>
      </c>
      <c r="I77" s="17" t="s">
        <v>556</v>
      </c>
      <c r="J77" s="17" t="e">
        <f ca="1" t="shared" si="8"/>
        <v>#VALUE!</v>
      </c>
      <c r="K77" s="17" t="s">
        <v>624</v>
      </c>
      <c r="L77" s="17" t="s">
        <v>625</v>
      </c>
      <c r="M77" s="25">
        <v>43709</v>
      </c>
      <c r="N77" s="18" t="s">
        <v>626</v>
      </c>
      <c r="O77" s="20">
        <v>15869780454</v>
      </c>
      <c r="P77" s="22"/>
      <c r="R77" s="4" t="str">
        <f t="shared" si="9"/>
        <v>430903********4512</v>
      </c>
      <c r="S77" s="1" t="str">
        <f t="shared" si="10"/>
        <v>***************5460</v>
      </c>
    </row>
    <row r="78" ht="20" customHeight="1" spans="1:19">
      <c r="A78" s="16">
        <v>75</v>
      </c>
      <c r="B78" s="16"/>
      <c r="C78" s="17" t="s">
        <v>627</v>
      </c>
      <c r="D78" s="17" t="s">
        <v>628</v>
      </c>
      <c r="E78" s="18" t="s">
        <v>446</v>
      </c>
      <c r="F78" s="19">
        <v>1000</v>
      </c>
      <c r="G78" s="19" t="s">
        <v>447</v>
      </c>
      <c r="H78" s="3">
        <v>13</v>
      </c>
      <c r="I78" s="17" t="s">
        <v>550</v>
      </c>
      <c r="J78" s="17" t="e">
        <f ca="1" t="shared" si="8"/>
        <v>#VALUE!</v>
      </c>
      <c r="K78" s="17" t="s">
        <v>448</v>
      </c>
      <c r="L78" s="17" t="s">
        <v>449</v>
      </c>
      <c r="M78" s="25">
        <v>43709</v>
      </c>
      <c r="N78" s="18" t="s">
        <v>450</v>
      </c>
      <c r="O78" s="20">
        <v>13511122338</v>
      </c>
      <c r="P78" s="22"/>
      <c r="R78" s="4" t="str">
        <f t="shared" si="9"/>
        <v>430903********1583</v>
      </c>
      <c r="S78" s="1" t="str">
        <f t="shared" si="10"/>
        <v>***************3986</v>
      </c>
    </row>
    <row r="79" ht="20" customHeight="1" spans="1:19">
      <c r="A79" s="16">
        <v>76</v>
      </c>
      <c r="B79" s="16"/>
      <c r="C79" s="17" t="s">
        <v>629</v>
      </c>
      <c r="D79" s="17" t="s">
        <v>23</v>
      </c>
      <c r="E79" s="18" t="s">
        <v>630</v>
      </c>
      <c r="F79" s="19">
        <v>1000</v>
      </c>
      <c r="G79" s="19" t="s">
        <v>631</v>
      </c>
      <c r="H79" s="3">
        <v>13</v>
      </c>
      <c r="I79" s="17" t="s">
        <v>550</v>
      </c>
      <c r="J79" s="17" t="e">
        <f ca="1" t="shared" si="8"/>
        <v>#VALUE!</v>
      </c>
      <c r="K79" s="17" t="s">
        <v>632</v>
      </c>
      <c r="L79" s="17" t="s">
        <v>633</v>
      </c>
      <c r="M79" s="25">
        <v>43709</v>
      </c>
      <c r="N79" s="18" t="s">
        <v>634</v>
      </c>
      <c r="O79" s="20">
        <v>13107176401</v>
      </c>
      <c r="P79" s="22"/>
      <c r="R79" s="4" t="str">
        <f t="shared" si="9"/>
        <v>430903********1512</v>
      </c>
      <c r="S79" s="1" t="str">
        <f t="shared" si="10"/>
        <v>***************3820</v>
      </c>
    </row>
    <row r="80" ht="20" customHeight="1" spans="1:19">
      <c r="A80" s="16">
        <v>77</v>
      </c>
      <c r="B80" s="16"/>
      <c r="C80" s="17" t="s">
        <v>635</v>
      </c>
      <c r="D80" s="17" t="s">
        <v>636</v>
      </c>
      <c r="E80" s="18" t="s">
        <v>637</v>
      </c>
      <c r="F80" s="19">
        <v>1000</v>
      </c>
      <c r="G80" s="19" t="s">
        <v>635</v>
      </c>
      <c r="H80" s="3">
        <v>13</v>
      </c>
      <c r="I80" s="17" t="s">
        <v>550</v>
      </c>
      <c r="J80" s="17" t="e">
        <f ca="1" t="shared" si="8"/>
        <v>#VALUE!</v>
      </c>
      <c r="K80" s="17" t="s">
        <v>638</v>
      </c>
      <c r="L80" s="17" t="s">
        <v>449</v>
      </c>
      <c r="M80" s="25">
        <v>43709</v>
      </c>
      <c r="N80" s="18" t="s">
        <v>639</v>
      </c>
      <c r="O80" s="20">
        <v>15073794639</v>
      </c>
      <c r="P80" s="22"/>
      <c r="R80" s="4" t="str">
        <f t="shared" si="9"/>
        <v>430903********0029</v>
      </c>
      <c r="S80" s="1" t="str">
        <f t="shared" si="10"/>
        <v>***************4158</v>
      </c>
    </row>
    <row r="81" ht="20" customHeight="1" spans="1:19">
      <c r="A81" s="16">
        <v>78</v>
      </c>
      <c r="B81" s="16"/>
      <c r="C81" s="20" t="s">
        <v>640</v>
      </c>
      <c r="D81" s="20" t="s">
        <v>146</v>
      </c>
      <c r="E81" s="21" t="s">
        <v>641</v>
      </c>
      <c r="F81" s="19">
        <v>1000</v>
      </c>
      <c r="G81" s="19" t="s">
        <v>642</v>
      </c>
      <c r="H81" s="3">
        <v>13</v>
      </c>
      <c r="I81" s="20" t="s">
        <v>523</v>
      </c>
      <c r="J81" s="17" t="e">
        <f ca="1" t="shared" si="8"/>
        <v>#VALUE!</v>
      </c>
      <c r="K81" s="20" t="s">
        <v>643</v>
      </c>
      <c r="L81" s="20" t="s">
        <v>525</v>
      </c>
      <c r="M81" s="26">
        <v>2019.9</v>
      </c>
      <c r="N81" s="21" t="s">
        <v>644</v>
      </c>
      <c r="O81" s="20">
        <v>17363738652</v>
      </c>
      <c r="P81" s="26"/>
      <c r="R81" s="4" t="str">
        <f t="shared" si="9"/>
        <v>430903********2731</v>
      </c>
      <c r="S81" s="1" t="str">
        <f t="shared" si="10"/>
        <v>***************6849</v>
      </c>
    </row>
    <row r="82" ht="20" customHeight="1" spans="1:19">
      <c r="A82" s="16">
        <v>79</v>
      </c>
      <c r="B82" s="16"/>
      <c r="C82" s="20" t="s">
        <v>645</v>
      </c>
      <c r="D82" s="20" t="s">
        <v>165</v>
      </c>
      <c r="E82" s="21" t="s">
        <v>646</v>
      </c>
      <c r="F82" s="19">
        <v>1000</v>
      </c>
      <c r="G82" s="19" t="s">
        <v>647</v>
      </c>
      <c r="H82" s="3">
        <v>13</v>
      </c>
      <c r="I82" s="20" t="s">
        <v>648</v>
      </c>
      <c r="J82" s="17" t="e">
        <f ca="1" t="shared" si="8"/>
        <v>#VALUE!</v>
      </c>
      <c r="K82" s="20" t="s">
        <v>649</v>
      </c>
      <c r="L82" s="20" t="s">
        <v>557</v>
      </c>
      <c r="M82" s="26">
        <v>2017.9</v>
      </c>
      <c r="N82" s="21" t="s">
        <v>650</v>
      </c>
      <c r="O82" s="20">
        <v>15243703895</v>
      </c>
      <c r="P82" s="26"/>
      <c r="R82" s="4" t="str">
        <f t="shared" si="9"/>
        <v>430903********2722</v>
      </c>
      <c r="S82" s="1" t="str">
        <f t="shared" si="10"/>
        <v>***************5478</v>
      </c>
    </row>
    <row r="83" ht="20" customHeight="1" spans="1:19">
      <c r="A83" s="16">
        <v>80</v>
      </c>
      <c r="B83" s="16"/>
      <c r="C83" s="17" t="s">
        <v>651</v>
      </c>
      <c r="D83" s="17" t="s">
        <v>537</v>
      </c>
      <c r="E83" s="18" t="s">
        <v>652</v>
      </c>
      <c r="F83" s="19">
        <v>1000</v>
      </c>
      <c r="G83" s="19" t="s">
        <v>653</v>
      </c>
      <c r="H83" s="3">
        <v>14</v>
      </c>
      <c r="I83" s="30" t="s">
        <v>648</v>
      </c>
      <c r="J83" s="17" t="e">
        <f ca="1" t="shared" si="8"/>
        <v>#VALUE!</v>
      </c>
      <c r="K83" s="17" t="s">
        <v>654</v>
      </c>
      <c r="L83" s="17" t="s">
        <v>534</v>
      </c>
      <c r="M83" s="25">
        <v>43709</v>
      </c>
      <c r="N83" s="18" t="s">
        <v>655</v>
      </c>
      <c r="O83" s="27">
        <v>18273779089</v>
      </c>
      <c r="P83" s="22"/>
      <c r="R83" s="4" t="str">
        <f t="shared" si="9"/>
        <v>430903********1529</v>
      </c>
      <c r="S83" s="1" t="str">
        <f t="shared" si="10"/>
        <v>***************2079</v>
      </c>
    </row>
    <row r="84" ht="20" customHeight="1" spans="1:19">
      <c r="A84" s="16">
        <v>81</v>
      </c>
      <c r="B84" s="16"/>
      <c r="C84" s="17" t="s">
        <v>656</v>
      </c>
      <c r="D84" s="17" t="s">
        <v>657</v>
      </c>
      <c r="E84" s="18" t="s">
        <v>658</v>
      </c>
      <c r="F84" s="19">
        <v>1000</v>
      </c>
      <c r="G84" s="19" t="s">
        <v>659</v>
      </c>
      <c r="H84" s="3">
        <v>14</v>
      </c>
      <c r="I84" s="17" t="s">
        <v>550</v>
      </c>
      <c r="J84" s="17" t="e">
        <f ca="1" t="shared" si="8"/>
        <v>#VALUE!</v>
      </c>
      <c r="K84" s="17" t="s">
        <v>660</v>
      </c>
      <c r="L84" s="17" t="s">
        <v>449</v>
      </c>
      <c r="M84" s="25">
        <v>43709</v>
      </c>
      <c r="N84" s="18" t="s">
        <v>661</v>
      </c>
      <c r="O84" s="20">
        <v>18473712759</v>
      </c>
      <c r="P84" s="22"/>
      <c r="R84" s="4" t="str">
        <f t="shared" si="9"/>
        <v>430903********1543</v>
      </c>
      <c r="S84" s="1" t="str">
        <f t="shared" si="10"/>
        <v>***************0635</v>
      </c>
    </row>
    <row r="85" ht="20" customHeight="1" spans="1:19">
      <c r="A85" s="16">
        <v>82</v>
      </c>
      <c r="B85" s="16"/>
      <c r="C85" s="22" t="s">
        <v>662</v>
      </c>
      <c r="D85" s="22" t="s">
        <v>663</v>
      </c>
      <c r="E85" s="21" t="s">
        <v>664</v>
      </c>
      <c r="F85" s="19">
        <v>1000</v>
      </c>
      <c r="G85" s="19" t="s">
        <v>665</v>
      </c>
      <c r="H85" s="3">
        <v>14</v>
      </c>
      <c r="I85" s="22" t="s">
        <v>523</v>
      </c>
      <c r="J85" s="17" t="e">
        <f ca="1" t="shared" si="8"/>
        <v>#VALUE!</v>
      </c>
      <c r="K85" s="22" t="s">
        <v>666</v>
      </c>
      <c r="L85" s="20" t="s">
        <v>667</v>
      </c>
      <c r="M85" s="22">
        <v>2018.9</v>
      </c>
      <c r="N85" s="21" t="s">
        <v>668</v>
      </c>
      <c r="O85" s="22">
        <v>15973077942</v>
      </c>
      <c r="P85" s="26"/>
      <c r="R85" s="4" t="str">
        <f t="shared" si="9"/>
        <v>430903********1513</v>
      </c>
      <c r="S85" s="1" t="str">
        <f t="shared" si="10"/>
        <v>***************53465</v>
      </c>
    </row>
    <row r="86" ht="20" customHeight="1" spans="1:19">
      <c r="A86" s="16">
        <v>83</v>
      </c>
      <c r="B86" s="16" t="s">
        <v>669</v>
      </c>
      <c r="C86" s="20" t="s">
        <v>670</v>
      </c>
      <c r="D86" s="20" t="s">
        <v>671</v>
      </c>
      <c r="E86" s="21" t="s">
        <v>672</v>
      </c>
      <c r="F86" s="19">
        <v>1000</v>
      </c>
      <c r="G86" s="19" t="s">
        <v>673</v>
      </c>
      <c r="H86" s="3">
        <v>14</v>
      </c>
      <c r="I86" s="20" t="s">
        <v>35</v>
      </c>
      <c r="J86" s="17" t="e">
        <f ca="1" t="shared" si="8"/>
        <v>#VALUE!</v>
      </c>
      <c r="K86" s="20" t="s">
        <v>674</v>
      </c>
      <c r="L86" s="20" t="s">
        <v>675</v>
      </c>
      <c r="M86" s="26">
        <v>2019.9</v>
      </c>
      <c r="N86" s="21" t="s">
        <v>676</v>
      </c>
      <c r="O86" s="20">
        <v>13487691470</v>
      </c>
      <c r="P86" s="26"/>
      <c r="R86" s="4" t="str">
        <f t="shared" si="9"/>
        <v>430903********2715</v>
      </c>
      <c r="S86" s="1" t="str">
        <f t="shared" si="10"/>
        <v>***************5817</v>
      </c>
    </row>
    <row r="87" ht="20" customHeight="1" spans="1:19">
      <c r="A87" s="16">
        <v>84</v>
      </c>
      <c r="B87" s="16"/>
      <c r="C87" s="17" t="s">
        <v>677</v>
      </c>
      <c r="D87" s="17" t="s">
        <v>678</v>
      </c>
      <c r="E87" s="18" t="s">
        <v>679</v>
      </c>
      <c r="F87" s="19">
        <v>1000</v>
      </c>
      <c r="G87" s="19" t="s">
        <v>680</v>
      </c>
      <c r="H87" s="3">
        <v>15</v>
      </c>
      <c r="I87" s="17" t="s">
        <v>35</v>
      </c>
      <c r="J87" s="17" t="e">
        <f ca="1" t="shared" si="8"/>
        <v>#VALUE!</v>
      </c>
      <c r="K87" s="17" t="s">
        <v>681</v>
      </c>
      <c r="L87" s="17" t="s">
        <v>682</v>
      </c>
      <c r="M87" s="25">
        <v>43709</v>
      </c>
      <c r="N87" s="18" t="s">
        <v>683</v>
      </c>
      <c r="O87" s="27">
        <v>18374202810</v>
      </c>
      <c r="P87" s="22"/>
      <c r="R87" s="4" t="str">
        <f t="shared" si="9"/>
        <v>430903********1524</v>
      </c>
      <c r="S87" s="1" t="str">
        <f t="shared" si="10"/>
        <v>***************4695</v>
      </c>
    </row>
    <row r="88" ht="20" customHeight="1" spans="1:19">
      <c r="A88" s="16">
        <v>85</v>
      </c>
      <c r="B88" s="16"/>
      <c r="C88" s="17" t="s">
        <v>684</v>
      </c>
      <c r="D88" s="17" t="s">
        <v>685</v>
      </c>
      <c r="E88" s="18" t="s">
        <v>540</v>
      </c>
      <c r="F88" s="19">
        <v>1000</v>
      </c>
      <c r="G88" s="19" t="s">
        <v>541</v>
      </c>
      <c r="H88" s="3">
        <v>16</v>
      </c>
      <c r="I88" s="17" t="s">
        <v>686</v>
      </c>
      <c r="J88" s="17" t="e">
        <f ca="1" t="shared" si="8"/>
        <v>#VALUE!</v>
      </c>
      <c r="K88" s="17" t="s">
        <v>543</v>
      </c>
      <c r="L88" s="17" t="s">
        <v>687</v>
      </c>
      <c r="M88" s="25">
        <v>43712</v>
      </c>
      <c r="N88" s="18" t="s">
        <v>545</v>
      </c>
      <c r="O88" s="20">
        <v>13786792367</v>
      </c>
      <c r="P88" s="22"/>
      <c r="R88" s="4" t="str">
        <f t="shared" si="9"/>
        <v>430903********1542</v>
      </c>
      <c r="S88" s="1" t="str">
        <f t="shared" si="10"/>
        <v>***************3630</v>
      </c>
    </row>
    <row r="89" ht="20" customHeight="1" spans="1:19">
      <c r="A89" s="16">
        <v>86</v>
      </c>
      <c r="B89" s="16"/>
      <c r="C89" s="22" t="s">
        <v>688</v>
      </c>
      <c r="D89" s="22" t="s">
        <v>689</v>
      </c>
      <c r="E89" s="21" t="s">
        <v>690</v>
      </c>
      <c r="F89" s="19">
        <v>1000</v>
      </c>
      <c r="G89" s="19" t="s">
        <v>691</v>
      </c>
      <c r="H89" s="3">
        <v>16</v>
      </c>
      <c r="I89" s="22" t="s">
        <v>686</v>
      </c>
      <c r="J89" s="17" t="e">
        <f ca="1" t="shared" si="8"/>
        <v>#VALUE!</v>
      </c>
      <c r="K89" s="22" t="s">
        <v>692</v>
      </c>
      <c r="L89" s="20" t="s">
        <v>693</v>
      </c>
      <c r="M89" s="22">
        <v>2018.9</v>
      </c>
      <c r="N89" s="21" t="s">
        <v>694</v>
      </c>
      <c r="O89" s="22">
        <v>13272151339</v>
      </c>
      <c r="P89" s="26"/>
      <c r="R89" s="4" t="str">
        <f t="shared" si="9"/>
        <v>430903********1531</v>
      </c>
      <c r="S89" s="1" t="str">
        <f t="shared" si="10"/>
        <v>***************3317</v>
      </c>
    </row>
    <row r="90" ht="20" customHeight="1" spans="1:19">
      <c r="A90" s="16">
        <v>87</v>
      </c>
      <c r="B90" s="16"/>
      <c r="C90" s="20" t="s">
        <v>218</v>
      </c>
      <c r="D90" s="20" t="s">
        <v>695</v>
      </c>
      <c r="E90" s="21" t="s">
        <v>217</v>
      </c>
      <c r="F90" s="19">
        <v>1000</v>
      </c>
      <c r="G90" s="19" t="s">
        <v>218</v>
      </c>
      <c r="H90" s="3">
        <v>16</v>
      </c>
      <c r="I90" s="20" t="s">
        <v>686</v>
      </c>
      <c r="J90" s="17" t="e">
        <f ca="1" t="shared" si="8"/>
        <v>#VALUE!</v>
      </c>
      <c r="K90" s="20" t="s">
        <v>696</v>
      </c>
      <c r="L90" s="20" t="s">
        <v>675</v>
      </c>
      <c r="M90" s="26">
        <v>2017.9</v>
      </c>
      <c r="N90" s="21" t="s">
        <v>221</v>
      </c>
      <c r="O90" s="20">
        <v>18936081868</v>
      </c>
      <c r="P90" s="26"/>
      <c r="R90" s="4" t="str">
        <f t="shared" si="9"/>
        <v>430902********1021</v>
      </c>
      <c r="S90" s="1" t="str">
        <f t="shared" si="10"/>
        <v>***************6559</v>
      </c>
    </row>
    <row r="91" ht="20" customHeight="1" spans="1:19">
      <c r="A91" s="16">
        <v>88</v>
      </c>
      <c r="B91" s="16"/>
      <c r="C91" s="20" t="s">
        <v>697</v>
      </c>
      <c r="D91" s="20" t="s">
        <v>698</v>
      </c>
      <c r="E91" s="21" t="s">
        <v>699</v>
      </c>
      <c r="F91" s="19">
        <v>1000</v>
      </c>
      <c r="G91" s="19" t="s">
        <v>700</v>
      </c>
      <c r="H91" s="3">
        <v>16</v>
      </c>
      <c r="I91" s="20" t="s">
        <v>35</v>
      </c>
      <c r="J91" s="17" t="e">
        <f ca="1" t="shared" si="8"/>
        <v>#VALUE!</v>
      </c>
      <c r="K91" s="20" t="s">
        <v>674</v>
      </c>
      <c r="L91" s="20" t="s">
        <v>701</v>
      </c>
      <c r="M91" s="26">
        <v>2019.9</v>
      </c>
      <c r="N91" s="21" t="s">
        <v>702</v>
      </c>
      <c r="O91" s="20">
        <v>15273779155</v>
      </c>
      <c r="P91" s="26"/>
      <c r="R91" s="4" t="str">
        <f t="shared" si="9"/>
        <v>430903********2732</v>
      </c>
      <c r="S91" s="1" t="str">
        <f t="shared" si="10"/>
        <v>***************5809</v>
      </c>
    </row>
    <row r="92" ht="20" customHeight="1" spans="1:19">
      <c r="A92" s="16">
        <v>89</v>
      </c>
      <c r="B92" s="16"/>
      <c r="C92" s="17" t="s">
        <v>703</v>
      </c>
      <c r="D92" s="17" t="s">
        <v>704</v>
      </c>
      <c r="E92" s="18" t="s">
        <v>385</v>
      </c>
      <c r="F92" s="19">
        <v>1000</v>
      </c>
      <c r="G92" s="19" t="s">
        <v>386</v>
      </c>
      <c r="H92" s="3">
        <v>17</v>
      </c>
      <c r="I92" s="17" t="s">
        <v>686</v>
      </c>
      <c r="J92" s="17" t="e">
        <f ca="1" t="shared" si="8"/>
        <v>#VALUE!</v>
      </c>
      <c r="K92" s="17" t="s">
        <v>705</v>
      </c>
      <c r="L92" s="17" t="s">
        <v>706</v>
      </c>
      <c r="M92" s="25">
        <v>43709</v>
      </c>
      <c r="N92" s="18" t="s">
        <v>389</v>
      </c>
      <c r="O92" s="20">
        <v>13973711028</v>
      </c>
      <c r="P92" s="22"/>
      <c r="R92" s="4" t="str">
        <f t="shared" si="9"/>
        <v>430903********4522</v>
      </c>
      <c r="S92" s="1" t="str">
        <f t="shared" si="10"/>
        <v>***************5320</v>
      </c>
    </row>
    <row r="93" ht="20" customHeight="1" spans="1:19">
      <c r="A93" s="16">
        <v>90</v>
      </c>
      <c r="B93" s="16"/>
      <c r="C93" s="31" t="s">
        <v>707</v>
      </c>
      <c r="D93" s="20" t="s">
        <v>708</v>
      </c>
      <c r="E93" s="21" t="s">
        <v>709</v>
      </c>
      <c r="F93" s="19">
        <v>1000</v>
      </c>
      <c r="G93" s="19" t="s">
        <v>710</v>
      </c>
      <c r="H93" s="3">
        <v>17</v>
      </c>
      <c r="I93" s="20" t="s">
        <v>686</v>
      </c>
      <c r="J93" s="17" t="e">
        <f ca="1" t="shared" si="8"/>
        <v>#VALUE!</v>
      </c>
      <c r="K93" s="20" t="s">
        <v>711</v>
      </c>
      <c r="L93" s="20" t="s">
        <v>701</v>
      </c>
      <c r="M93" s="26">
        <v>2017.9</v>
      </c>
      <c r="N93" s="21" t="s">
        <v>712</v>
      </c>
      <c r="O93" s="20">
        <v>15116776234</v>
      </c>
      <c r="P93" s="26"/>
      <c r="R93" s="4" t="str">
        <f t="shared" si="9"/>
        <v>430903********0043</v>
      </c>
      <c r="S93" s="1" t="str">
        <f t="shared" si="10"/>
        <v>***************7417</v>
      </c>
    </row>
    <row r="94" ht="20" customHeight="1" spans="1:19">
      <c r="A94" s="16">
        <v>91</v>
      </c>
      <c r="B94" s="16"/>
      <c r="C94" s="22" t="s">
        <v>713</v>
      </c>
      <c r="D94" s="22" t="s">
        <v>66</v>
      </c>
      <c r="E94" s="21" t="s">
        <v>714</v>
      </c>
      <c r="F94" s="19">
        <v>1000</v>
      </c>
      <c r="G94" s="19" t="s">
        <v>715</v>
      </c>
      <c r="H94" s="3">
        <v>18</v>
      </c>
      <c r="I94" s="22" t="s">
        <v>716</v>
      </c>
      <c r="J94" s="17" t="e">
        <f ca="1" t="shared" si="8"/>
        <v>#VALUE!</v>
      </c>
      <c r="K94" s="22" t="s">
        <v>717</v>
      </c>
      <c r="L94" s="20" t="s">
        <v>718</v>
      </c>
      <c r="M94" s="22">
        <v>2018.9</v>
      </c>
      <c r="N94" s="21" t="s">
        <v>719</v>
      </c>
      <c r="O94" s="22">
        <v>18373701347</v>
      </c>
      <c r="P94" s="26"/>
      <c r="R94" s="4" t="str">
        <f t="shared" si="9"/>
        <v>430903********1510</v>
      </c>
      <c r="S94" s="1" t="str">
        <f t="shared" si="10"/>
        <v>***************3416</v>
      </c>
    </row>
    <row r="95" ht="20" customHeight="1" spans="1:19">
      <c r="A95" s="16">
        <v>92</v>
      </c>
      <c r="B95" s="16" t="s">
        <v>720</v>
      </c>
      <c r="C95" s="31" t="s">
        <v>721</v>
      </c>
      <c r="D95" s="20" t="s">
        <v>722</v>
      </c>
      <c r="E95" s="21" t="s">
        <v>723</v>
      </c>
      <c r="F95" s="19">
        <v>1000</v>
      </c>
      <c r="G95" s="19" t="s">
        <v>724</v>
      </c>
      <c r="H95" s="3">
        <v>17</v>
      </c>
      <c r="I95" s="20" t="s">
        <v>97</v>
      </c>
      <c r="J95" s="17" t="e">
        <f ca="1" t="shared" si="8"/>
        <v>#VALUE!</v>
      </c>
      <c r="K95" s="31" t="s">
        <v>725</v>
      </c>
      <c r="L95" s="20" t="s">
        <v>726</v>
      </c>
      <c r="M95" s="26">
        <v>2019.9</v>
      </c>
      <c r="N95" s="21" t="s">
        <v>727</v>
      </c>
      <c r="O95" s="33">
        <v>15573728965</v>
      </c>
      <c r="P95" s="26"/>
      <c r="R95" s="4" t="str">
        <f t="shared" si="9"/>
        <v>430903********2717</v>
      </c>
      <c r="S95" s="1" t="str">
        <f t="shared" si="10"/>
        <v>***************5858</v>
      </c>
    </row>
    <row r="96" ht="20" customHeight="1" spans="1:19">
      <c r="A96" s="16">
        <v>93</v>
      </c>
      <c r="B96" s="16"/>
      <c r="C96" s="17" t="s">
        <v>728</v>
      </c>
      <c r="D96" s="17" t="s">
        <v>729</v>
      </c>
      <c r="E96" s="18" t="s">
        <v>730</v>
      </c>
      <c r="F96" s="19">
        <v>1000</v>
      </c>
      <c r="G96" s="19" t="s">
        <v>731</v>
      </c>
      <c r="H96" s="3">
        <v>18</v>
      </c>
      <c r="I96" s="17" t="s">
        <v>97</v>
      </c>
      <c r="J96" s="17" t="e">
        <f ca="1" t="shared" si="8"/>
        <v>#VALUE!</v>
      </c>
      <c r="K96" s="17" t="s">
        <v>732</v>
      </c>
      <c r="L96" s="30" t="s">
        <v>733</v>
      </c>
      <c r="M96" s="25">
        <v>43709</v>
      </c>
      <c r="N96" s="18" t="s">
        <v>734</v>
      </c>
      <c r="O96" s="27">
        <v>18173742184</v>
      </c>
      <c r="P96" s="22"/>
      <c r="R96" s="4" t="str">
        <f t="shared" si="9"/>
        <v>430903********1525</v>
      </c>
      <c r="S96" s="1" t="str">
        <f t="shared" si="10"/>
        <v>***************273</v>
      </c>
    </row>
    <row r="97" ht="20" customHeight="1" spans="1:19">
      <c r="A97" s="16">
        <v>94</v>
      </c>
      <c r="B97" s="16"/>
      <c r="C97" s="17" t="s">
        <v>735</v>
      </c>
      <c r="D97" s="17" t="s">
        <v>480</v>
      </c>
      <c r="E97" s="18" t="s">
        <v>736</v>
      </c>
      <c r="F97" s="19">
        <v>1000</v>
      </c>
      <c r="G97" s="19" t="s">
        <v>737</v>
      </c>
      <c r="H97" s="3">
        <v>18</v>
      </c>
      <c r="I97" s="17" t="s">
        <v>97</v>
      </c>
      <c r="J97" s="17" t="e">
        <f ca="1" t="shared" si="8"/>
        <v>#VALUE!</v>
      </c>
      <c r="K97" s="17" t="s">
        <v>738</v>
      </c>
      <c r="L97" s="17" t="s">
        <v>739</v>
      </c>
      <c r="M97" s="25">
        <v>43709</v>
      </c>
      <c r="N97" s="18" t="s">
        <v>740</v>
      </c>
      <c r="O97" s="20">
        <v>15898439726</v>
      </c>
      <c r="P97" s="22"/>
      <c r="R97" s="4" t="str">
        <f t="shared" si="9"/>
        <v>430903********1515</v>
      </c>
      <c r="S97" s="1" t="str">
        <f t="shared" si="10"/>
        <v>***************2236</v>
      </c>
    </row>
    <row r="98" ht="20" customHeight="1" spans="1:19">
      <c r="A98" s="16">
        <v>95</v>
      </c>
      <c r="B98" s="16"/>
      <c r="C98" s="31" t="s">
        <v>741</v>
      </c>
      <c r="D98" s="20" t="s">
        <v>504</v>
      </c>
      <c r="E98" s="21" t="s">
        <v>742</v>
      </c>
      <c r="F98" s="19">
        <v>1000</v>
      </c>
      <c r="G98" s="19" t="s">
        <v>741</v>
      </c>
      <c r="H98" s="3">
        <v>18</v>
      </c>
      <c r="I98" s="20" t="s">
        <v>97</v>
      </c>
      <c r="J98" s="17" t="e">
        <f ca="1" t="shared" si="8"/>
        <v>#VALUE!</v>
      </c>
      <c r="K98" s="34" t="s">
        <v>743</v>
      </c>
      <c r="L98" s="20" t="s">
        <v>744</v>
      </c>
      <c r="M98" s="26">
        <v>2019.9</v>
      </c>
      <c r="N98" s="21" t="s">
        <v>745</v>
      </c>
      <c r="O98" s="20">
        <v>13574729858</v>
      </c>
      <c r="P98" s="26"/>
      <c r="R98" s="4" t="str">
        <f t="shared" si="9"/>
        <v>430903********2712</v>
      </c>
      <c r="S98" s="1" t="str">
        <f t="shared" si="10"/>
        <v>***************6757</v>
      </c>
    </row>
    <row r="99" ht="20" customHeight="1" spans="1:19">
      <c r="A99" s="16">
        <v>96</v>
      </c>
      <c r="B99" s="16"/>
      <c r="C99" s="17" t="s">
        <v>746</v>
      </c>
      <c r="D99" s="17" t="s">
        <v>23</v>
      </c>
      <c r="E99" s="18" t="s">
        <v>747</v>
      </c>
      <c r="F99" s="19">
        <v>1000</v>
      </c>
      <c r="G99" s="19" t="s">
        <v>748</v>
      </c>
      <c r="H99" s="3">
        <v>19</v>
      </c>
      <c r="I99" s="17" t="s">
        <v>131</v>
      </c>
      <c r="J99" s="17" t="e">
        <f ca="1" t="shared" si="8"/>
        <v>#VALUE!</v>
      </c>
      <c r="K99" s="17" t="s">
        <v>749</v>
      </c>
      <c r="L99" s="17" t="s">
        <v>750</v>
      </c>
      <c r="M99" s="25">
        <v>43709</v>
      </c>
      <c r="N99" s="18" t="s">
        <v>751</v>
      </c>
      <c r="O99" s="20">
        <v>13469419584</v>
      </c>
      <c r="P99" s="22"/>
      <c r="R99" s="4" t="str">
        <f t="shared" si="9"/>
        <v>430903********1512</v>
      </c>
      <c r="S99" s="1" t="str">
        <f t="shared" si="10"/>
        <v>***************4885</v>
      </c>
    </row>
    <row r="100" ht="20" customHeight="1" spans="1:19">
      <c r="A100" s="16">
        <v>97</v>
      </c>
      <c r="B100" s="16"/>
      <c r="C100" s="17" t="s">
        <v>752</v>
      </c>
      <c r="D100" s="17" t="s">
        <v>753</v>
      </c>
      <c r="E100" s="18" t="s">
        <v>754</v>
      </c>
      <c r="F100" s="19">
        <v>1000</v>
      </c>
      <c r="G100" s="19" t="s">
        <v>755</v>
      </c>
      <c r="H100" s="3">
        <v>20</v>
      </c>
      <c r="I100" s="17" t="s">
        <v>137</v>
      </c>
      <c r="J100" s="17" t="e">
        <f ca="1" t="shared" si="8"/>
        <v>#VALUE!</v>
      </c>
      <c r="K100" s="35" t="s">
        <v>756</v>
      </c>
      <c r="L100" s="17" t="s">
        <v>757</v>
      </c>
      <c r="M100" s="25">
        <v>43709</v>
      </c>
      <c r="N100" s="18" t="s">
        <v>758</v>
      </c>
      <c r="O100" s="27">
        <v>17373747072</v>
      </c>
      <c r="P100" s="22"/>
      <c r="R100" s="4" t="str">
        <f t="shared" si="9"/>
        <v>430903********1541</v>
      </c>
      <c r="S100" s="1" t="str">
        <f t="shared" si="10"/>
        <v>***************4320</v>
      </c>
    </row>
    <row r="101" ht="20" customHeight="1" spans="1:19">
      <c r="A101" s="16">
        <v>98</v>
      </c>
      <c r="B101" s="16"/>
      <c r="C101" s="31" t="s">
        <v>759</v>
      </c>
      <c r="D101" s="20" t="s">
        <v>671</v>
      </c>
      <c r="E101" s="21" t="s">
        <v>760</v>
      </c>
      <c r="F101" s="19">
        <v>1000</v>
      </c>
      <c r="G101" s="19" t="s">
        <v>761</v>
      </c>
      <c r="H101" s="3">
        <v>20</v>
      </c>
      <c r="I101" s="20" t="s">
        <v>137</v>
      </c>
      <c r="J101" s="17" t="e">
        <f ca="1" t="shared" si="8"/>
        <v>#VALUE!</v>
      </c>
      <c r="K101" s="20" t="s">
        <v>674</v>
      </c>
      <c r="L101" s="20" t="s">
        <v>762</v>
      </c>
      <c r="M101" s="26">
        <v>2017.9</v>
      </c>
      <c r="N101" s="21" t="s">
        <v>763</v>
      </c>
      <c r="O101" s="20">
        <v>13549729644</v>
      </c>
      <c r="P101" s="26"/>
      <c r="R101" s="4" t="str">
        <f t="shared" si="9"/>
        <v>430903********2715</v>
      </c>
      <c r="S101" s="1" t="str">
        <f t="shared" si="10"/>
        <v>***************6039</v>
      </c>
    </row>
    <row r="102" ht="20" customHeight="1" spans="1:10">
      <c r="A102" s="16" t="s">
        <v>185</v>
      </c>
      <c r="B102" s="32"/>
      <c r="C102" s="32"/>
      <c r="D102" s="32"/>
      <c r="E102" s="32"/>
      <c r="F102" s="19">
        <f>SUM(F4:F101)</f>
        <v>95500</v>
      </c>
      <c r="G102" s="19"/>
      <c r="J102" s="17"/>
    </row>
  </sheetData>
  <mergeCells count="7">
    <mergeCell ref="A1:G1"/>
    <mergeCell ref="A2:D2"/>
    <mergeCell ref="B4:B7"/>
    <mergeCell ref="B9:B57"/>
    <mergeCell ref="B58:B85"/>
    <mergeCell ref="B86:B94"/>
    <mergeCell ref="B95:B101"/>
  </mergeCells>
  <conditionalFormatting sqref="C8">
    <cfRule type="duplicateValues" dxfId="0" priority="1"/>
  </conditionalFormatting>
  <conditionalFormatting sqref="C63">
    <cfRule type="duplicateValues" dxfId="0" priority="6"/>
  </conditionalFormatting>
  <conditionalFormatting sqref="C64">
    <cfRule type="duplicateValues" dxfId="0" priority="9"/>
  </conditionalFormatting>
  <conditionalFormatting sqref="C66">
    <cfRule type="duplicateValues" dxfId="0" priority="13"/>
  </conditionalFormatting>
  <conditionalFormatting sqref="C67">
    <cfRule type="duplicateValues" dxfId="0" priority="11"/>
  </conditionalFormatting>
  <conditionalFormatting sqref="C68">
    <cfRule type="duplicateValues" dxfId="0" priority="14"/>
  </conditionalFormatting>
  <conditionalFormatting sqref="C80">
    <cfRule type="duplicateValues" dxfId="0" priority="2"/>
  </conditionalFormatting>
  <conditionalFormatting sqref="C86">
    <cfRule type="duplicateValues" dxfId="0" priority="10"/>
  </conditionalFormatting>
  <conditionalFormatting sqref="C88">
    <cfRule type="duplicateValues" dxfId="0" priority="12"/>
  </conditionalFormatting>
  <conditionalFormatting sqref="C89">
    <cfRule type="duplicateValues" dxfId="0" priority="8"/>
  </conditionalFormatting>
  <conditionalFormatting sqref="C91">
    <cfRule type="duplicateValues" dxfId="0" priority="7"/>
  </conditionalFormatting>
  <conditionalFormatting sqref="C101">
    <cfRule type="duplicateValues" dxfId="0" priority="5"/>
  </conditionalFormatting>
  <conditionalFormatting sqref="C73:C74">
    <cfRule type="duplicateValues" dxfId="0" priority="4"/>
  </conditionalFormatting>
  <conditionalFormatting sqref="C83:C85">
    <cfRule type="duplicateValues" dxfId="0" priority="3"/>
  </conditionalFormatting>
  <conditionalFormatting sqref="C4:C7 C9:C56 C58:C60">
    <cfRule type="duplicateValues" dxfId="0" priority="16"/>
  </conditionalFormatting>
  <conditionalFormatting sqref="C87 C90 C57 C75:C79 C61:C62 C81:C82 C65 C69:C72 C92:C100">
    <cfRule type="duplicateValues" dxfId="0" priority="15"/>
  </conditionalFormatting>
  <pageMargins left="0.7" right="0.7" top="0.75" bottom="0.75" header="0.3" footer="0.3"/>
  <pageSetup paperSize="9" scale="97" orientation="portrait"/>
  <headerFooter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雨露计划</vt:lpstr>
      <vt:lpstr>教育助学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周少</cp:lastModifiedBy>
  <dcterms:created xsi:type="dcterms:W3CDTF">2019-10-25T03:33:00Z</dcterms:created>
  <dcterms:modified xsi:type="dcterms:W3CDTF">2022-07-12T15:11:09Z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2052-11.1.0.11830</vt:lpwstr>
  </property>
  <property fmtid="{D5CDD505-2E9C-101B-9397-08002B2CF9AE}" pid="4" name="ICV">
    <vt:lpwstr>4F14FCBBD7F04BC997FD50BCF90F8137</vt:lpwstr>
  </property>
</Properties>
</file>