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<sst xmlns="http://schemas.openxmlformats.org/spreadsheetml/2006/main" count="75" uniqueCount="63">
  <si>
    <t>益阳高新区2022年第3季度特困人员丧葬费报表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</si>
  <si>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</si>
  <si>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</si>
  <si>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</si>
  <si>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</si>
  <si>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</si>
  <si>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</si>
  <si>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</si>
  <si>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</si>
  <si>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</si>
  <si>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</si>
  <si>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</si>
  <si>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</si>
  <si>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谢林港村</t>
  </si>
  <si>
    <t>雷正财</t>
  </si>
  <si>
    <t>男</t>
  </si>
  <si>
    <t>20200817</t>
  </si>
  <si>
    <t>集中供养</t>
  </si>
  <si>
    <t>雷金龙</t>
  </si>
  <si>
    <t>432321********5874</t>
  </si>
  <si>
    <t>需退9月份生活费500元+护理费460元=960元，多发部分由高新区敬老院退回</t>
  </si>
  <si>
    <t>复兴村</t>
  </si>
  <si>
    <t>盛顺良</t>
  </si>
  <si>
    <t>20220708</t>
  </si>
  <si>
    <t>分散供养</t>
  </si>
  <si>
    <t>盛应辉</t>
  </si>
  <si>
    <t>432321********5910</t>
  </si>
  <si>
    <t>扣除多发8-9月份特困经费及其护理费500*2+460*2=1920元</t>
  </si>
  <si>
    <t>周国凡</t>
  </si>
  <si>
    <t>20220903</t>
  </si>
  <si>
    <t>李元贞</t>
  </si>
  <si>
    <t>432321********5889</t>
  </si>
  <si>
    <t>云寨村</t>
  </si>
  <si>
    <t>卢腊英</t>
  </si>
  <si>
    <t>女</t>
  </si>
  <si>
    <t>20220828</t>
  </si>
  <si>
    <t>夏阳辉</t>
  </si>
  <si>
    <t xml:space="preserve">432321********6175 </t>
  </si>
  <si>
    <t>需退9月份特困费620元+生活费500元+护理费460元=1580元，多发部分由邓石桥敬老院退回</t>
  </si>
  <si>
    <t>北峰垸村</t>
  </si>
  <si>
    <t>夏运桃</t>
  </si>
  <si>
    <t>20220910</t>
  </si>
  <si>
    <t>夏正林</t>
  </si>
  <si>
    <t>432301********0518</t>
  </si>
  <si>
    <t>石新桥村</t>
  </si>
  <si>
    <t>刘普成</t>
  </si>
  <si>
    <t>73</t>
  </si>
  <si>
    <t>202207</t>
  </si>
  <si>
    <t>农村特困</t>
  </si>
  <si>
    <t>432321********2974</t>
  </si>
  <si>
    <t>扣除多发8-9月份特困经费及其护理费500*2+230*2=1460元</t>
  </si>
  <si>
    <t>合   计</t>
  </si>
  <si>
    <t>益阳高新区2022年10月份特困人员丧葬费报表</t>
  </si>
  <si>
    <t>乡镇（街道）</t>
  </si>
  <si>
    <t>人数</t>
  </si>
  <si>
    <t>发放标准</t>
  </si>
  <si>
    <t>补助金额</t>
  </si>
  <si>
    <t>谢林港镇</t>
  </si>
  <si>
    <t>6000元</t>
  </si>
  <si>
    <t>东部产业园</t>
  </si>
  <si>
    <t>高新区2022年10月份特困供养人员丧葬费
资  金  发  放</t>
  </si>
  <si>
    <t>花   名   册</t>
  </si>
  <si>
    <t>二○二二年十月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</si>
</sst>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\(&quot;$&quot;#,##0.00\)"/>
    <numFmt numFmtId="177" formatCode="#\ ??/??"/>
    <numFmt numFmtId="178" formatCode="_(&quot;$&quot;* #,##0.00_);_(&quot;$&quot;* \(#,##0.00\);_(&quot;$&quot;* &quot;-&quot;??_);_(@_)"/>
    <numFmt numFmtId="179" formatCode="_-&quot;$&quot;\ * #,##0_-;_-&quot;$&quot;\ * #,##0\-;_-&quot;$&quot;\ * &quot;-&quot;_-;_-@_-"/>
    <numFmt numFmtId="180" formatCode="&quot;$&quot;#,##0_);[Red]\(&quot;$&quot;#,##0\)"/>
    <numFmt numFmtId="181" formatCode="_-&quot;$&quot;\ * #,##0.00_-;_-&quot;$&quot;\ * #,##0.00\-;_-&quot;$&quot;\ * &quot;-&quot;??_-;_-@_-"/>
    <numFmt numFmtId="182" formatCode="_-* #,##0_-;\-* #,##0_-;_-* &quot;-&quot;_-;_-@_-"/>
    <numFmt numFmtId="183" formatCode="&quot;$&quot;\ #,##0_-;[Red]&quot;$&quot;\ #,##0\-"/>
    <numFmt numFmtId="184" formatCode="_-* #,##0.00_-;\-* #,##0.00_-;_-* &quot;-&quot;??_-;_-@_-"/>
    <numFmt numFmtId="185" formatCode="#,##0.0_);\(#,##0.0\)"/>
    <numFmt numFmtId="186" formatCode="&quot;$&quot;\ #,##0.00_-;[Red]&quot;$&quot;\ #,##0.00\-"/>
    <numFmt numFmtId="187" formatCode="_(&quot;$&quot;* #,##0_);_(&quot;$&quot;* \(#,##0\);_(&quot;$&quot;* &quot;-&quot;_);_(@_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" borderId="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0" fontId="23" fillId="0" borderId="0" applyFont="0" applyFill="0" applyBorder="0" applyAlignment="0" applyProtection="0"/>
    <xf numFmtId="0" fontId="20" fillId="0" borderId="0"/>
    <xf numFmtId="0" fontId="24" fillId="4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0" fillId="0" borderId="0"/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0" borderId="0"/>
    <xf numFmtId="0" fontId="2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2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0"/>
    <xf numFmtId="0" fontId="43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45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/>
    <xf numFmtId="0" fontId="2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2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0"/>
    <xf numFmtId="0" fontId="20" fillId="0" borderId="0"/>
    <xf numFmtId="0" fontId="20" fillId="0" borderId="0"/>
    <xf numFmtId="0" fontId="20" fillId="0" borderId="0"/>
    <xf numFmtId="10" fontId="46" fillId="0" borderId="0" applyFont="0" applyFill="0" applyBorder="0" applyAlignment="0" applyProtection="0"/>
    <xf numFmtId="0" fontId="20" fillId="0" borderId="0"/>
    <xf numFmtId="9" fontId="31" fillId="0" borderId="0" applyFont="0" applyFill="0" applyBorder="0" applyAlignment="0" applyProtection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38" fontId="47" fillId="35" borderId="0" applyNumberFormat="0" applyBorder="0" applyAlignment="0" applyProtection="0"/>
    <xf numFmtId="0" fontId="20" fillId="0" borderId="0"/>
    <xf numFmtId="0" fontId="48" fillId="36" borderId="15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1" fillId="0" borderId="0">
      <protection locked="0"/>
    </xf>
    <xf numFmtId="0" fontId="49" fillId="0" borderId="0" applyNumberFormat="0" applyFill="0" applyBorder="0" applyAlignment="0" applyProtection="0"/>
    <xf numFmtId="0" fontId="20" fillId="0" borderId="0"/>
    <xf numFmtId="182" fontId="46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31" fillId="0" borderId="0"/>
    <xf numFmtId="0" fontId="50" fillId="0" borderId="16" applyNumberFormat="0" applyAlignment="0" applyProtection="0">
      <alignment horizontal="left" vertical="center"/>
    </xf>
    <xf numFmtId="0" fontId="46" fillId="0" borderId="0"/>
    <xf numFmtId="0" fontId="50" fillId="0" borderId="17">
      <alignment horizontal="left" vertical="center"/>
    </xf>
    <xf numFmtId="0" fontId="50" fillId="0" borderId="17">
      <alignment horizontal="left" vertical="center"/>
    </xf>
    <xf numFmtId="10" fontId="47" fillId="37" borderId="2" applyNumberFormat="0" applyBorder="0" applyAlignment="0" applyProtection="0"/>
    <xf numFmtId="185" fontId="51" fillId="38" borderId="0"/>
    <xf numFmtId="0" fontId="46" fillId="0" borderId="0" applyProtection="0"/>
    <xf numFmtId="185" fontId="52" fillId="39" borderId="0"/>
    <xf numFmtId="38" fontId="23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179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79" fontId="46" fillId="0" borderId="0" applyFont="0" applyFill="0" applyBorder="0" applyAlignment="0" applyProtection="0"/>
    <xf numFmtId="0" fontId="20" fillId="0" borderId="0"/>
    <xf numFmtId="0" fontId="20" fillId="0" borderId="0"/>
    <xf numFmtId="37" fontId="53" fillId="0" borderId="0"/>
    <xf numFmtId="183" fontId="46" fillId="0" borderId="0"/>
    <xf numFmtId="0" fontId="20" fillId="0" borderId="0"/>
    <xf numFmtId="0" fontId="31" fillId="0" borderId="0"/>
    <xf numFmtId="14" fontId="25" fillId="0" borderId="0">
      <alignment horizontal="center" wrapText="1"/>
      <protection locked="0"/>
    </xf>
    <xf numFmtId="3" fontId="23" fillId="0" borderId="0" applyFont="0" applyFill="0" applyBorder="0" applyAlignment="0" applyProtection="0"/>
    <xf numFmtId="49" fontId="20" fillId="0" borderId="0"/>
    <xf numFmtId="177" fontId="46" fillId="0" borderId="0" applyFont="0" applyFill="0" applyProtection="0"/>
    <xf numFmtId="15" fontId="23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4" fontId="23" fillId="0" borderId="0" applyFont="0" applyFill="0" applyBorder="0" applyAlignment="0" applyProtection="0"/>
    <xf numFmtId="0" fontId="54" fillId="0" borderId="18">
      <alignment horizontal="center"/>
    </xf>
    <xf numFmtId="0" fontId="23" fillId="40" borderId="0" applyNumberFormat="0" applyFont="0" applyBorder="0" applyAlignment="0" applyProtection="0"/>
    <xf numFmtId="3" fontId="55" fillId="0" borderId="0" applyNumberFormat="0" applyFill="0" applyBorder="0" applyAlignment="0" applyProtection="0"/>
    <xf numFmtId="0" fontId="56" fillId="0" borderId="0"/>
    <xf numFmtId="0" fontId="29" fillId="8" borderId="0" applyNumberFormat="0" applyBorder="0" applyAlignment="0" applyProtection="0">
      <alignment vertical="center"/>
    </xf>
    <xf numFmtId="0" fontId="48" fillId="36" borderId="15">
      <protection locked="0"/>
    </xf>
    <xf numFmtId="0" fontId="20" fillId="0" borderId="0">
      <alignment vertical="center"/>
    </xf>
    <xf numFmtId="0" fontId="48" fillId="36" borderId="15">
      <protection locked="0"/>
    </xf>
    <xf numFmtId="0" fontId="20" fillId="0" borderId="0">
      <alignment vertical="center"/>
    </xf>
    <xf numFmtId="178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 applyNumberFormat="0" applyFont="0" applyFill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49" fontId="20" fillId="0" borderId="0"/>
    <xf numFmtId="0" fontId="20" fillId="0" borderId="0">
      <alignment vertical="center"/>
    </xf>
    <xf numFmtId="49" fontId="20" fillId="0" borderId="0"/>
    <xf numFmtId="49" fontId="20" fillId="0" borderId="0"/>
    <xf numFmtId="49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/>
    <xf numFmtId="0" fontId="46" fillId="0" borderId="0" applyNumberFormat="0" applyFont="0" applyFill="0" applyBorder="0" applyAlignment="0" applyProtection="0"/>
    <xf numFmtId="49" fontId="20" fillId="0" borderId="0"/>
    <xf numFmtId="49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41" fontId="4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2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380" applyFont="1" applyBorder="1" applyAlignment="1">
      <alignment horizontal="center" vertical="center"/>
    </xf>
    <xf numFmtId="0" fontId="15" fillId="0" borderId="6" xfId="380" applyFont="1" applyBorder="1" applyAlignment="1">
      <alignment horizontal="center" vertical="center"/>
    </xf>
    <xf numFmtId="0" fontId="15" fillId="0" borderId="2" xfId="380" applyFont="1" applyBorder="1" applyAlignment="1">
      <alignment vertical="center"/>
    </xf>
    <xf numFmtId="0" fontId="15" fillId="0" borderId="2" xfId="380" applyFont="1" applyBorder="1" applyAlignment="1">
      <alignment horizontal="center" vertical="center"/>
    </xf>
    <xf numFmtId="0" fontId="15" fillId="0" borderId="2" xfId="380" applyFont="1" applyBorder="1" applyAlignment="1">
      <alignment horizontal="left" vertical="center"/>
    </xf>
    <xf numFmtId="49" fontId="15" fillId="0" borderId="2" xfId="380" applyNumberFormat="1" applyFont="1" applyFill="1" applyBorder="1" applyAlignment="1">
      <alignment horizontal="center" vertical="center"/>
    </xf>
    <xf numFmtId="0" fontId="16" fillId="0" borderId="2" xfId="38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9" fillId="0" borderId="5" xfId="0" applyNumberFormat="1" applyFont="1" applyBorder="1">
      <alignment vertical="center"/>
    </xf>
    <xf numFmtId="0" fontId="19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差_窗帘清单2011 11 29 3 2" xfId="5"/>
    <cellStyle name="Millares_96 Risk" xfId="6"/>
    <cellStyle name="0,0_x000d__x000a_NA_x000d__x000a_ 2 2 3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超链接" xfId="17" builtinId="8"/>
    <cellStyle name="差_绿叶----N34户型样板房-报价清单20111102 7" xfId="18"/>
    <cellStyle name="60% - 强调文字颜色 3" xfId="19" builtinId="40"/>
    <cellStyle name="好_绿叶----N34户型样板房-报价清单20111102 3 5" xfId="20"/>
    <cellStyle name="好_窗帘清单2011 11 29 3 3" xfId="21"/>
    <cellStyle name="百分比" xfId="22" builtinId="5"/>
    <cellStyle name="已访问的超链接" xfId="23" builtinId="9"/>
    <cellStyle name="注释" xfId="24" builtinId="10"/>
    <cellStyle name="常规 6" xfId="25"/>
    <cellStyle name="差_绿叶----N34户型样板房-报价清单20111102 2 3 4" xfId="26"/>
    <cellStyle name="_ET_STYLE_NoName_00__Book1" xfId="27"/>
    <cellStyle name="好_窗帘清单2011 11 29 3 2" xfId="28"/>
    <cellStyle name="60% - 强调文字颜色 2" xfId="29" builtinId="36"/>
    <cellStyle name="好_绿叶----N34户型样板房-报价清单20111102 3 4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0,0_x000d__x000a_NA_x000d__x000a_" xfId="40"/>
    <cellStyle name="常规 5 2 2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差_窗帘清单2011 11 29 2 4 2" xfId="61"/>
    <cellStyle name="差_绿叶----N34户型样板房-报价清单20111102 2 2 2" xfId="62"/>
    <cellStyle name="常规 3 2 6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0,0_x000d__x000a_NA_x000d__x000a_ 2 2 2" xfId="88"/>
    <cellStyle name="Percent [2]" xfId="89"/>
    <cellStyle name="0,0_x000d__x000a_NA_x000d__x000a_ 2 2 4" xfId="90"/>
    <cellStyle name="Percent_!!!GO" xfId="91"/>
    <cellStyle name="0,0_x000d__x000a_NA_x000d__x000a_ 2 3" xfId="92"/>
    <cellStyle name="0,0_x000d__x000a_NA_x000d__x000a_ 2 4" xfId="93"/>
    <cellStyle name="_Book1" xfId="94"/>
    <cellStyle name="0,0_x000d__x000a_NA_x000d__x000a_ 2 3 5" xfId="95"/>
    <cellStyle name="0,0_x000d__x000a_NA_x000d__x000a_ 2" xfId="96"/>
    <cellStyle name="Grey" xfId="97"/>
    <cellStyle name="0,0_x000d__x000a_NA_x000d__x000a_ 2 3 3" xfId="98"/>
    <cellStyle name="sstot" xfId="99"/>
    <cellStyle name="0,0_x000d__x000a_NA_x000d__x000a_ 2 4 2" xfId="100"/>
    <cellStyle name="0,0_x000d__x000a_NA_x000d__x000a_ 2 5" xfId="101"/>
    <cellStyle name="0,0_x000d__x000a_NA_x000d__x000a_ 2 6" xfId="102"/>
    <cellStyle name="0,0_x000d__x000a_NA_x000d__x000a_ 3" xfId="103"/>
    <cellStyle name="好_窗帘清单2011 11 29 2 2 2" xfId="104"/>
    <cellStyle name="好_绿叶----N34户型样板房-报价清单20111102 2 4 2" xfId="105"/>
    <cellStyle name="0,0_x000d__x000a_NA_x000d__x000a_ 3 2" xfId="106"/>
    <cellStyle name="常规 11" xfId="107"/>
    <cellStyle name="0,0_x000d__x000a_NA_x000d__x000a_ 3 3" xfId="108"/>
    <cellStyle name="常规 12" xfId="109"/>
    <cellStyle name="0,0_x000d__x000a_NA_x000d__x000a_ 3 4" xfId="110"/>
    <cellStyle name="常规 13" xfId="111"/>
    <cellStyle name="0,0_x000d__x000a_NA_x000d__x000a_ 3 5" xfId="112"/>
    <cellStyle name="0,0_x000d__x000a_NA_x000d__x000a_ 4" xfId="113"/>
    <cellStyle name="好_窗帘清单2011 11 29 2 2 3" xfId="114"/>
    <cellStyle name="0,0_x000d__x000a_NA_x000d__x000a_ 4 2" xfId="115"/>
    <cellStyle name="0,0_x000d__x000a_NA_x000d__x000a_ 4 3" xfId="116"/>
    <cellStyle name="0,0_x000d__x000a_NA_x000d__x000a_ 4 4" xfId="117"/>
    <cellStyle name="常规 3 2 2 2" xfId="118"/>
    <cellStyle name="0,0_x000d__x000a_NA_x000d__x000a_ 4 5" xfId="119"/>
    <cellStyle name="常规 3 2 2 3" xfId="120"/>
    <cellStyle name="0,0_x000d__x000a_NA_x000d__x000a_ 5" xfId="121"/>
    <cellStyle name="好_窗帘清单2011 11 29 2 2 4" xfId="122"/>
    <cellStyle name="0,0_x000d__x000a_NA_x000d__x000a_ 6" xfId="123"/>
    <cellStyle name="好_窗帘清单2011 11 29 2 2 5" xfId="124"/>
    <cellStyle name="0,0_x000d__x000a_NA_x000d__x000a_ 7" xfId="125"/>
    <cellStyle name="0,0_x000d__x000a_NA_x000d__x000a_ 8" xfId="126"/>
    <cellStyle name="6mal" xfId="127"/>
    <cellStyle name="ColLevel_0" xfId="128"/>
    <cellStyle name="常规 3 3 3" xfId="129"/>
    <cellStyle name="Comma [0]_!!!GO" xfId="130"/>
    <cellStyle name="好_窗帘清单2011 11 29 2 3 2" xfId="131"/>
    <cellStyle name="Comma_!!!GO" xfId="132"/>
    <cellStyle name="Currency [0]_!!!GO" xfId="133"/>
    <cellStyle name="Currency_!!!GO" xfId="134"/>
    <cellStyle name="样式 1" xfId="135"/>
    <cellStyle name="Header1" xfId="136"/>
    <cellStyle name="常规 3 5 2" xfId="137"/>
    <cellStyle name="Header2" xfId="138"/>
    <cellStyle name="Header2 2" xfId="139"/>
    <cellStyle name="Input [yellow]" xfId="140"/>
    <cellStyle name="Input Cells" xfId="141"/>
    <cellStyle name="常规 2 10" xfId="142"/>
    <cellStyle name="Linked Cells" xfId="143"/>
    <cellStyle name="Millares [0]_96 Risk" xfId="144"/>
    <cellStyle name="差_窗帘清单2011 11 29 5" xfId="145"/>
    <cellStyle name="Milliers [0]_!!!GO" xfId="146"/>
    <cellStyle name="Milliers_!!!GO" xfId="147"/>
    <cellStyle name="好_绿叶----N34户型样板房-报价清单20111102 2 3" xfId="148"/>
    <cellStyle name="Moneda [0]_96 Risk" xfId="149"/>
    <cellStyle name="差_窗帘清单2011 11 29 4 4" xfId="150"/>
    <cellStyle name="差_绿叶----N34户型样板房-报价清单20111102 4 2" xfId="151"/>
    <cellStyle name="Moneda_96 Risk" xfId="152"/>
    <cellStyle name="Mon閠aire [0]_!!!GO" xfId="153"/>
    <cellStyle name="好_绿叶----N34户型样板房-报价清单20111102 4 3" xfId="154"/>
    <cellStyle name="Mon閠aire_!!!GO" xfId="155"/>
    <cellStyle name="常规 3" xfId="156"/>
    <cellStyle name="常规 3 3 5" xfId="157"/>
    <cellStyle name="no dec" xfId="158"/>
    <cellStyle name="Normal - Style1" xfId="159"/>
    <cellStyle name="常规 3 2 2 5" xfId="160"/>
    <cellStyle name="Normal_!!!GO" xfId="161"/>
    <cellStyle name="per.style" xfId="162"/>
    <cellStyle name="PSInt" xfId="163"/>
    <cellStyle name="常规 2 4" xfId="164"/>
    <cellStyle name="Pourcentage_pldt" xfId="165"/>
    <cellStyle name="PSDate" xfId="166"/>
    <cellStyle name="常规 11 2 5" xfId="167"/>
    <cellStyle name="常规 6 2 2 3" xfId="168"/>
    <cellStyle name="PSDec" xfId="169"/>
    <cellStyle name="PSHeading" xfId="170"/>
    <cellStyle name="PSSpacer" xfId="171"/>
    <cellStyle name="RowLevel_0" xfId="172"/>
    <cellStyle name="Standard_AREAS" xfId="173"/>
    <cellStyle name="好_绿叶----N34户型样板房-报价清单20111102 4" xfId="174"/>
    <cellStyle name="t" xfId="175"/>
    <cellStyle name="常规 2 6" xfId="176"/>
    <cellStyle name="t_HVAC Equipment (3)" xfId="177"/>
    <cellStyle name="常规 2 3 4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窗帘清单2011 11 29 2 4" xfId="192"/>
    <cellStyle name="差_绿叶----N34户型样板房-报价清单20111102 2 2" xfId="193"/>
    <cellStyle name="差_窗帘清单2011 11 29 2 5" xfId="194"/>
    <cellStyle name="差_绿叶----N34户型样板房-报价清单20111102 2 3" xfId="195"/>
    <cellStyle name="差_窗帘清单2011 11 29 2 6" xfId="196"/>
    <cellStyle name="差_绿叶----N34户型样板房-报价清单20111102 2 4" xfId="197"/>
    <cellStyle name="差_窗帘清单2011 11 29 2 7" xfId="198"/>
    <cellStyle name="差_绿叶----N34户型样板房-报价清单20111102 2 5" xfId="199"/>
    <cellStyle name="差_窗帘清单2011 11 29 3" xfId="200"/>
    <cellStyle name="差_窗帘清单2011 11 29 3 3" xfId="201"/>
    <cellStyle name="差_窗帘清单2011 11 29 3 4" xfId="202"/>
    <cellStyle name="差_绿叶----N34户型样板房-报价清单20111102 3 2" xfId="203"/>
    <cellStyle name="差_窗帘清单2011 11 29 3 5" xfId="204"/>
    <cellStyle name="差_绿叶----N34户型样板房-报价清单20111102 3 3" xfId="205"/>
    <cellStyle name="差_窗帘清单2011 11 29 4" xfId="206"/>
    <cellStyle name="差_窗帘清单2011 11 29 4 2" xfId="207"/>
    <cellStyle name="差_窗帘清单2011 11 29 4 3" xfId="208"/>
    <cellStyle name="差_窗帘清单2011 11 29 4 5" xfId="209"/>
    <cellStyle name="差_绿叶----N34户型样板房-报价清单20111102 4 3" xfId="210"/>
    <cellStyle name="差_窗帘清单2011 11 29 6" xfId="211"/>
    <cellStyle name="差_窗帘清单2011 11 29 7" xfId="212"/>
    <cellStyle name="差_窗帘清单2011 11 29 8" xfId="213"/>
    <cellStyle name="差_绿叶----N34户型样板房-报价清单20111102" xfId="214"/>
    <cellStyle name="常规 3 2 3 5" xfId="215"/>
    <cellStyle name="差_绿叶----N34户型样板房-报价清单20111102 2" xfId="216"/>
    <cellStyle name="差_绿叶----N34户型样板房-报价清单20111102 2 2 3" xfId="217"/>
    <cellStyle name="常规 3 2 7" xfId="218"/>
    <cellStyle name="差_绿叶----N34户型样板房-报价清单20111102 2 2 4" xfId="219"/>
    <cellStyle name="差_绿叶----N34户型样板房-报价清单20111102 2 2 5" xfId="220"/>
    <cellStyle name="差_绿叶----N34户型样板房-报价清单20111102 2 3 2" xfId="221"/>
    <cellStyle name="常规 4" xfId="222"/>
    <cellStyle name="差_绿叶----N34户型样板房-报价清单20111102 2 3 3" xfId="223"/>
    <cellStyle name="常规 5" xfId="224"/>
    <cellStyle name="差_绿叶----N34户型样板房-报价清单20111102 2 3 5" xfId="225"/>
    <cellStyle name="常规 7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差_绿叶----N34户型样板房-报价清单20111102 3 4" xfId="231"/>
    <cellStyle name="常规 11 2 2 2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差_绿叶----N34户型样板房-报价清单20111102 6" xfId="238"/>
    <cellStyle name="常规 3 6 2" xfId="239"/>
    <cellStyle name="差_绿叶----N34户型样板房-报价清单20111102 8" xfId="240"/>
    <cellStyle name="常规 10" xfId="241"/>
    <cellStyle name="好_绿叶----N34户型样板房-报价清单20111102 2 2 5" xfId="242"/>
    <cellStyle name="常规 11 2" xfId="243"/>
    <cellStyle name="常规 11 2 2" xfId="244"/>
    <cellStyle name="常规 11 2 3" xfId="245"/>
    <cellStyle name="常规 11 2 4" xfId="246"/>
    <cellStyle name="常规 6 2 2 2" xfId="247"/>
    <cellStyle name="常规 18" xfId="248"/>
    <cellStyle name="常规 6 4 3" xfId="249"/>
    <cellStyle name="常规 2" xfId="250"/>
    <cellStyle name="常规 3 3 4" xfId="251"/>
    <cellStyle name="常规 2 2" xfId="252"/>
    <cellStyle name="常规 2 2 2" xfId="253"/>
    <cellStyle name="常规 2 2 3" xfId="254"/>
    <cellStyle name="常规 2 2 5" xfId="255"/>
    <cellStyle name="常规 2 3" xfId="256"/>
    <cellStyle name="常规 2 3 2" xfId="257"/>
    <cellStyle name="昗弨_Pacific Region P&amp;L" xfId="258"/>
    <cellStyle name="常规 2 3 3" xfId="259"/>
    <cellStyle name="常规 2 3 5" xfId="260"/>
    <cellStyle name="常规 2 4 2" xfId="261"/>
    <cellStyle name="常规 2 4 3" xfId="262"/>
    <cellStyle name="常规 2 4 4" xfId="263"/>
    <cellStyle name="常规 2 4 5" xfId="264"/>
    <cellStyle name="常规 2 5" xfId="265"/>
    <cellStyle name="常规 2 5 2" xfId="266"/>
    <cellStyle name="常规 2 5 2 2" xfId="267"/>
    <cellStyle name="常规 2 5 2 3" xfId="268"/>
    <cellStyle name="常规 2 5 3" xfId="269"/>
    <cellStyle name="常规 2 6 2" xfId="270"/>
    <cellStyle name="常规 2 7" xfId="271"/>
    <cellStyle name="常规 2 8" xfId="272"/>
    <cellStyle name="常规 2 9" xfId="273"/>
    <cellStyle name="常规 3 2" xfId="274"/>
    <cellStyle name="常规 3 2 2" xfId="275"/>
    <cellStyle name="常规 3 2 2 4" xfId="276"/>
    <cellStyle name="常规 3 2 3" xfId="277"/>
    <cellStyle name="常规 3 2 3 2" xfId="278"/>
    <cellStyle name="常规 3 2 3 3" xfId="279"/>
    <cellStyle name="常规 3 2 3 4" xfId="280"/>
    <cellStyle name="常规 3 2 4" xfId="281"/>
    <cellStyle name="常规 3 2 4 2" xfId="282"/>
    <cellStyle name="常规 3 2 5" xfId="283"/>
    <cellStyle name="常规 3 3" xfId="284"/>
    <cellStyle name="常规 3 3 2" xfId="285"/>
    <cellStyle name="常规 3 4" xfId="286"/>
    <cellStyle name="常规 3 4 2" xfId="287"/>
    <cellStyle name="常规 3 4 4" xfId="288"/>
    <cellStyle name="常规 3 4 5" xfId="289"/>
    <cellStyle name="好_绿叶----N34户型样板房-报价清单20111102" xfId="290"/>
    <cellStyle name="寘嬫愗傝_Region Orders (2)" xfId="291"/>
    <cellStyle name="常规 3 5" xfId="292"/>
    <cellStyle name="常规 3 6" xfId="293"/>
    <cellStyle name="常规 3 7" xfId="294"/>
    <cellStyle name="常规 3 8" xfId="295"/>
    <cellStyle name="常规 3 9" xfId="296"/>
    <cellStyle name="常规 4 2" xfId="297"/>
    <cellStyle name="常规 4 2 2" xfId="298"/>
    <cellStyle name="常规 4 4" xfId="299"/>
    <cellStyle name="常规 4 2 3" xfId="300"/>
    <cellStyle name="常规 4 5" xfId="301"/>
    <cellStyle name="常规 4 2 4" xfId="302"/>
    <cellStyle name="常规 4 6" xfId="303"/>
    <cellStyle name="常规 4 2 5" xfId="304"/>
    <cellStyle name="常规 4 7" xfId="305"/>
    <cellStyle name="常规 4 3" xfId="306"/>
    <cellStyle name="常规 4 3 2" xfId="307"/>
    <cellStyle name="常规 5 4" xfId="308"/>
    <cellStyle name="常规 4 3 3" xfId="309"/>
    <cellStyle name="常规 5 5" xfId="310"/>
    <cellStyle name="常规 4 3 4" xfId="311"/>
    <cellStyle name="常规 5 6" xfId="312"/>
    <cellStyle name="常规 4 3 5" xfId="313"/>
    <cellStyle name="常规 4 4 2" xfId="314"/>
    <cellStyle name="常规 6 4" xfId="315"/>
    <cellStyle name="常规 4 5 2" xfId="316"/>
    <cellStyle name="常规 7 4" xfId="317"/>
    <cellStyle name="常规 5 3" xfId="318"/>
    <cellStyle name="常规 6 2" xfId="319"/>
    <cellStyle name="常规 6 2 2" xfId="320"/>
    <cellStyle name="常规 6 2 4" xfId="321"/>
    <cellStyle name="常规 6 2 5" xfId="322"/>
    <cellStyle name="常规 6 3" xfId="323"/>
    <cellStyle name="常规 6 3 2" xfId="324"/>
    <cellStyle name="常规 6 3 3" xfId="325"/>
    <cellStyle name="常规 6 4 2" xfId="326"/>
    <cellStyle name="常规 6 6" xfId="327"/>
    <cellStyle name="常规 6 7" xfId="328"/>
    <cellStyle name="常规 6 8" xfId="329"/>
    <cellStyle name="常规 7 2" xfId="330"/>
    <cellStyle name="常规 7 5" xfId="331"/>
    <cellStyle name="常规 8" xfId="332"/>
    <cellStyle name="常规 8 4" xfId="333"/>
    <cellStyle name="常规 8 5" xfId="334"/>
    <cellStyle name="常规 9" xfId="335"/>
    <cellStyle name="好_窗帘清单2011 11 29" xfId="336"/>
    <cellStyle name="好_窗帘清单2011 11 29 2" xfId="337"/>
    <cellStyle name="好_窗帘清单2011 11 29 2 2" xfId="338"/>
    <cellStyle name="好_绿叶----N34户型样板房-报价清单20111102 2 4" xfId="339"/>
    <cellStyle name="好_窗帘清单2011 11 29 2 3" xfId="340"/>
    <cellStyle name="好_绿叶----N34户型样板房-报价清单20111102 2 5" xfId="341"/>
    <cellStyle name="好_窗帘清单2011 11 29 2 3 3" xfId="342"/>
    <cellStyle name="好_窗帘清单2011 11 29 2 3 4" xfId="343"/>
    <cellStyle name="好_窗帘清单2011 11 29 2 3 5" xfId="344"/>
    <cellStyle name="好_窗帘清单2011 11 29 2 4" xfId="345"/>
    <cellStyle name="好_绿叶----N34户型样板房-报价清单20111102 2 6" xfId="346"/>
    <cellStyle name="好_窗帘清单2011 11 29 2 4 2" xfId="347"/>
    <cellStyle name="好_窗帘清单2011 11 29 2 5" xfId="348"/>
    <cellStyle name="好_绿叶----N34户型样板房-报价清单20111102 2 7" xfId="349"/>
    <cellStyle name="好_窗帘清单2011 11 29 2 6" xfId="350"/>
    <cellStyle name="好_窗帘清单2011 11 29 2 7" xfId="351"/>
    <cellStyle name="好_窗帘清单2011 11 29 3" xfId="352"/>
    <cellStyle name="好_窗帘清单2011 11 29 4" xfId="353"/>
    <cellStyle name="好_窗帘清单2011 11 29 4 2" xfId="354"/>
    <cellStyle name="好_绿叶----N34户型样板房-报价清单20111102 4 4" xfId="355"/>
    <cellStyle name="好_窗帘清单2011 11 29 4 3" xfId="356"/>
    <cellStyle name="好_绿叶----N34户型样板房-报价清单20111102 4 5" xfId="357"/>
    <cellStyle name="好_窗帘清单2011 11 29 4 4" xfId="358"/>
    <cellStyle name="好_窗帘清单2011 11 29 5" xfId="359"/>
    <cellStyle name="好_窗帘清单2011 11 29 6" xfId="360"/>
    <cellStyle name="好_窗帘清单2011 11 29 7" xfId="361"/>
    <cellStyle name="好_窗帘清单2011 11 29 8" xfId="362"/>
    <cellStyle name="好_绿叶----N34户型样板房-报价清单20111102 2" xfId="363"/>
    <cellStyle name="好_绿叶----N34户型样板房-报价清单20111102 2 2" xfId="364"/>
    <cellStyle name="好_绿叶----N34户型样板房-报价清单20111102 2 2 2" xfId="365"/>
    <cellStyle name="好_绿叶----N34户型样板房-报价清单20111102 2 2 3" xfId="366"/>
    <cellStyle name="好_绿叶----N34户型样板房-报价清单20111102 2 2 4" xfId="367"/>
    <cellStyle name="好_绿叶----N34户型样板房-报价清单20111102 2 3 2" xfId="368"/>
    <cellStyle name="好_绿叶----N34户型样板房-报价清单20111102 2 3 3" xfId="369"/>
    <cellStyle name="好_绿叶----N34户型样板房-报价清单20111102 2 3 4" xfId="370"/>
    <cellStyle name="好_绿叶----N34户型样板房-报价清单20111102 2 3 5" xfId="371"/>
    <cellStyle name="好_绿叶----N34户型样板房-报价清单20111102 3" xfId="372"/>
    <cellStyle name="好_绿叶----N34户型样板房-报价清单20111102 3 2" xfId="373"/>
    <cellStyle name="好_绿叶----N34户型样板房-报价清单20111102 4 2" xfId="374"/>
    <cellStyle name="好_绿叶----N34户型样板房-报价清单20111102 5" xfId="375"/>
    <cellStyle name="好_绿叶----N34户型样板房-报价清单20111102 6" xfId="376"/>
    <cellStyle name="好_绿叶----N34户型样板房-报价清单20111102 7" xfId="377"/>
    <cellStyle name="好_绿叶----N34户型样板房-报价清单20111102 8" xfId="378"/>
    <cellStyle name="寘嬫愗傝 [0.00]_Region Orders (2)" xfId="379"/>
    <cellStyle name="常规 14 10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115" zoomScaleNormal="115" workbookViewId="0">
      <selection activeCell="K13" sqref="K13"/>
    </sheetView>
  </sheetViews>
  <sheetFormatPr defaultColWidth="9" defaultRowHeight="22" customHeight="1"/>
  <cols>
    <col min="1" max="1" width="4.78333333333333" style="5" customWidth="1"/>
    <col min="2" max="2" width="10.5333333333333" style="5" customWidth="1"/>
    <col min="3" max="3" width="6.19166666666667" style="5" customWidth="1"/>
    <col min="4" max="4" width="5.10833333333333" style="5" customWidth="1"/>
    <col min="5" max="5" width="5.10833333333333" style="6" customWidth="1"/>
    <col min="6" max="6" width="14.8833333333333" style="6" customWidth="1"/>
    <col min="7" max="7" width="8.80833333333333" style="6" customWidth="1"/>
    <col min="8" max="8" width="10.425" style="6" customWidth="1"/>
    <col min="9" max="9" width="12.175" style="6" customWidth="1"/>
    <col min="10" max="10" width="6.74166666666667" style="6" customWidth="1"/>
    <col min="11" max="11" width="20.7583333333333" style="16" customWidth="1"/>
    <col min="12" max="12" width="22.875" style="6" customWidth="1"/>
    <col min="13" max="16379" width="9" style="6"/>
    <col min="16380" max="16384" width="9" style="5"/>
  </cols>
  <sheetData>
    <row r="1" ht="5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33"/>
      <c r="L1" s="7"/>
    </row>
    <row r="2" ht="41" customHeight="1" spans="1:12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34" t="s">
        <v>11</v>
      </c>
      <c r="L2" s="34" t="s">
        <v>12</v>
      </c>
    </row>
    <row r="3" ht="33.75" spans="1:12">
      <c r="A3" s="19">
        <v>1</v>
      </c>
      <c r="B3" s="20" t="s">
        <v>13</v>
      </c>
      <c r="C3" s="21" t="s">
        <v>14</v>
      </c>
      <c r="D3" s="21" t="s">
        <v>15</v>
      </c>
      <c r="E3" s="21">
        <v>82</v>
      </c>
      <c r="F3" s="21" t="s">
        <v>16</v>
      </c>
      <c r="G3" s="21" t="s">
        <v>17</v>
      </c>
      <c r="H3" s="21">
        <v>6000</v>
      </c>
      <c r="I3" s="21">
        <v>5380</v>
      </c>
      <c r="J3" s="21" t="s">
        <v>18</v>
      </c>
      <c r="K3" s="35" t="s">
        <v>19</v>
      </c>
      <c r="L3" s="36" t="s">
        <v>20</v>
      </c>
    </row>
    <row r="4" ht="35" customHeight="1" spans="1:12">
      <c r="A4" s="19">
        <v>2</v>
      </c>
      <c r="B4" s="22" t="s">
        <v>21</v>
      </c>
      <c r="C4" s="22" t="s">
        <v>22</v>
      </c>
      <c r="D4" s="22" t="s">
        <v>15</v>
      </c>
      <c r="E4" s="22">
        <v>71</v>
      </c>
      <c r="F4" s="21" t="s">
        <v>23</v>
      </c>
      <c r="G4" s="21" t="s">
        <v>24</v>
      </c>
      <c r="H4" s="22">
        <v>6000</v>
      </c>
      <c r="I4" s="22">
        <v>4080</v>
      </c>
      <c r="J4" s="22" t="s">
        <v>25</v>
      </c>
      <c r="K4" s="35" t="s">
        <v>26</v>
      </c>
      <c r="L4" s="22" t="s">
        <v>27</v>
      </c>
    </row>
    <row r="5" ht="35" customHeight="1" spans="1:12">
      <c r="A5" s="19">
        <v>3</v>
      </c>
      <c r="B5" s="19" t="s">
        <v>21</v>
      </c>
      <c r="C5" s="19" t="s">
        <v>28</v>
      </c>
      <c r="D5" s="19" t="s">
        <v>15</v>
      </c>
      <c r="E5" s="19">
        <v>82</v>
      </c>
      <c r="F5" s="21" t="s">
        <v>29</v>
      </c>
      <c r="G5" s="21" t="s">
        <v>24</v>
      </c>
      <c r="H5" s="22">
        <v>6000</v>
      </c>
      <c r="I5" s="19">
        <v>6000</v>
      </c>
      <c r="J5" s="19" t="s">
        <v>30</v>
      </c>
      <c r="K5" s="35" t="s">
        <v>31</v>
      </c>
      <c r="L5" s="22"/>
    </row>
    <row r="6" ht="35" customHeight="1" spans="1:12">
      <c r="A6" s="19">
        <v>4</v>
      </c>
      <c r="B6" s="19" t="s">
        <v>32</v>
      </c>
      <c r="C6" s="19" t="s">
        <v>33</v>
      </c>
      <c r="D6" s="19" t="s">
        <v>34</v>
      </c>
      <c r="E6" s="19">
        <v>86</v>
      </c>
      <c r="F6" s="21" t="s">
        <v>35</v>
      </c>
      <c r="G6" s="21" t="s">
        <v>17</v>
      </c>
      <c r="H6" s="22">
        <v>6000</v>
      </c>
      <c r="I6" s="19">
        <v>6000</v>
      </c>
      <c r="J6" s="19" t="s">
        <v>36</v>
      </c>
      <c r="K6" s="35" t="s">
        <v>37</v>
      </c>
      <c r="L6" s="22" t="s">
        <v>38</v>
      </c>
    </row>
    <row r="7" ht="35" customHeight="1" spans="1:12">
      <c r="A7" s="19">
        <v>5</v>
      </c>
      <c r="B7" s="19" t="s">
        <v>39</v>
      </c>
      <c r="C7" s="19" t="s">
        <v>40</v>
      </c>
      <c r="D7" s="19" t="s">
        <v>34</v>
      </c>
      <c r="E7" s="19">
        <v>89</v>
      </c>
      <c r="F7" s="21" t="s">
        <v>41</v>
      </c>
      <c r="G7" s="21" t="s">
        <v>17</v>
      </c>
      <c r="H7" s="22">
        <v>6000</v>
      </c>
      <c r="I7" s="19">
        <v>6000</v>
      </c>
      <c r="J7" s="19" t="s">
        <v>42</v>
      </c>
      <c r="K7" s="35" t="s">
        <v>43</v>
      </c>
      <c r="L7" s="22"/>
    </row>
    <row r="8" ht="35" customHeight="1" spans="1:12">
      <c r="A8" s="19">
        <v>6</v>
      </c>
      <c r="B8" s="23" t="s">
        <v>44</v>
      </c>
      <c r="C8" s="23" t="s">
        <v>45</v>
      </c>
      <c r="D8" s="24" t="s">
        <v>15</v>
      </c>
      <c r="E8" s="24" t="s">
        <v>46</v>
      </c>
      <c r="F8" s="24" t="s">
        <v>47</v>
      </c>
      <c r="G8" s="25" t="s">
        <v>48</v>
      </c>
      <c r="H8" s="23">
        <v>6000</v>
      </c>
      <c r="I8" s="37">
        <v>4540</v>
      </c>
      <c r="J8" s="23" t="s">
        <v>45</v>
      </c>
      <c r="K8" s="35" t="s">
        <v>49</v>
      </c>
      <c r="L8" s="22" t="s">
        <v>50</v>
      </c>
    </row>
    <row r="9" ht="35" customHeight="1" spans="1:12">
      <c r="A9" s="26" t="s">
        <v>51</v>
      </c>
      <c r="B9" s="27"/>
      <c r="C9" s="28"/>
      <c r="D9" s="29"/>
      <c r="E9" s="29"/>
      <c r="F9" s="30"/>
      <c r="G9" s="31"/>
      <c r="H9" s="32"/>
      <c r="I9" s="29">
        <f>SUM(I3:I8)</f>
        <v>32000</v>
      </c>
      <c r="J9" s="38"/>
      <c r="K9" s="39"/>
      <c r="L9" s="40"/>
    </row>
  </sheetData>
  <mergeCells count="2">
    <mergeCell ref="A1:L1"/>
    <mergeCell ref="A9:B9"/>
  </mergeCells>
  <conditionalFormatting sqref="C$1:C$1048576">
    <cfRule type="duplicateValues" dxfId="0" priority="1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"/>
  <sheetViews>
    <sheetView zoomScale="115" zoomScaleNormal="115" workbookViewId="0">
      <selection activeCell="A6" sqref="$A6:$XFD6"/>
    </sheetView>
  </sheetViews>
  <sheetFormatPr defaultColWidth="9" defaultRowHeight="22" customHeight="1" outlineLevelRow="4"/>
  <cols>
    <col min="1" max="1" width="10.975" style="5" customWidth="1"/>
    <col min="2" max="2" width="28.9083333333333" style="5" customWidth="1"/>
    <col min="3" max="5" width="24.1333333333333" style="5" customWidth="1"/>
    <col min="6" max="16372" width="9" style="6"/>
    <col min="16373" max="16373" width="9" style="5"/>
  </cols>
  <sheetData>
    <row r="1" ht="76" customHeight="1" spans="1:5">
      <c r="A1" s="7" t="s">
        <v>52</v>
      </c>
      <c r="B1" s="7"/>
      <c r="C1" s="7"/>
      <c r="D1" s="7"/>
      <c r="E1" s="7"/>
    </row>
    <row r="2" customFormat="1" ht="47" customHeight="1" spans="1:5">
      <c r="A2" s="8" t="s">
        <v>1</v>
      </c>
      <c r="B2" s="8" t="s">
        <v>53</v>
      </c>
      <c r="C2" s="9" t="s">
        <v>54</v>
      </c>
      <c r="D2" s="9" t="s">
        <v>55</v>
      </c>
      <c r="E2" s="9" t="s">
        <v>56</v>
      </c>
    </row>
    <row r="3" customFormat="1" ht="47" customHeight="1" spans="1:16373">
      <c r="A3" s="8">
        <v>1</v>
      </c>
      <c r="B3" s="8" t="s">
        <v>57</v>
      </c>
      <c r="C3" s="10">
        <v>5</v>
      </c>
      <c r="D3" s="11" t="s">
        <v>58</v>
      </c>
      <c r="E3" s="11">
        <v>27460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5"/>
    </row>
    <row r="4" customFormat="1" ht="47" customHeight="1" spans="1:16373">
      <c r="A4" s="8">
        <v>2</v>
      </c>
      <c r="B4" s="12" t="s">
        <v>59</v>
      </c>
      <c r="C4" s="9">
        <v>1</v>
      </c>
      <c r="D4" s="11" t="s">
        <v>58</v>
      </c>
      <c r="E4" s="11">
        <v>4540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5"/>
    </row>
    <row r="5" customFormat="1" ht="47" customHeight="1" spans="1:16373">
      <c r="A5" s="13" t="s">
        <v>51</v>
      </c>
      <c r="B5" s="14"/>
      <c r="C5" s="15">
        <f>SUM(C3:C4)</f>
        <v>6</v>
      </c>
      <c r="D5" s="15"/>
      <c r="E5" s="15">
        <f>SUM(E3:E4)</f>
        <v>32000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5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60</v>
      </c>
      <c r="B1" s="1"/>
      <c r="C1" s="1"/>
      <c r="D1" s="1"/>
    </row>
    <row r="2" ht="128" customHeight="1" spans="1:4">
      <c r="A2" s="2" t="s">
        <v>61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62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2022-10-19T08:22:29Z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