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<sst xmlns="http://schemas.openxmlformats.org/spreadsheetml/2006/main" count="83" uniqueCount="58">
  <si>
    <t>特  殊  困  难  救  助</t>
  </si>
  <si>
    <t>序号</t>
  </si>
  <si>
    <t>镇（街道）</t>
  </si>
  <si>
    <t>村（社区）</t>
  </si>
  <si>
    <t>姓 名</t>
  </si>
  <si>
    <t>性别</t>
  </si>
  <si>
    <t>身份证号</t>
  </si>
  <si>
    <t>联系电话</t>
  </si>
  <si>
    <t>开户行</t>
  </si>
  <si>
    <t>开户人
姓名</t>
  </si>
  <si>
    <t>救助原因</t>
  </si>
  <si>
    <t>救助金额</t>
  </si>
  <si>
    <t>备注</t>
  </si>
  <si>
    <t>东部产业园</t>
  </si>
  <si>
    <t>石新桥村</t>
  </si>
  <si>
    <t>黎喜良</t>
  </si>
  <si>
    <t>男</t>
  </si>
  <si>
    <t>432321********2972</t>
  </si>
  <si>
    <t>15202964928</t>
  </si>
  <si>
    <t>中国邮政银行</t>
  </si>
  <si>
    <t>本人患主动脉夹层，需进行动脉支架手术，在亲朋好友的帮助下，于5月29日进行了支架手术，由于手术和治疗，使本不富裕的家庭早已负债累累，家中实属困难，请求政府给予救助。</t>
  </si>
  <si>
    <t>鱼形山村</t>
  </si>
  <si>
    <t>蔡同声</t>
  </si>
  <si>
    <t>432321********2978</t>
  </si>
  <si>
    <t>本人患尿毒症多年，今年做肾移植手术，花费二十多万元，后期还需长期服用抗排体的药物，家中儿子还在上大学，家中早已负债累累，特向上级申请救助。</t>
  </si>
  <si>
    <t>谢林港镇</t>
  </si>
  <si>
    <t>北峰垸村</t>
  </si>
  <si>
    <t>卜秉彝</t>
  </si>
  <si>
    <t>432321********6172</t>
  </si>
  <si>
    <t>本人患有慢性阻塞性肺疾病急性加重期、支气管哮喘急性发作、陈旧性肺结核等疾病，长期靠药物维持生命，又无生活来源，家庭条件十分困难，特申请救助。</t>
  </si>
  <si>
    <t>朝阳街道</t>
  </si>
  <si>
    <t>大海墉社区</t>
  </si>
  <si>
    <t>陈丽</t>
  </si>
  <si>
    <t>女</t>
  </si>
  <si>
    <t>430903********1227</t>
  </si>
  <si>
    <t>本人儿子于2020年2月确诊为神经母细胞瘤高危，从患病至今在长沙湘雅、辗转北京儿童医院接受化疗23次，每次化疗都需2-3万元，现已负债累累，后期还需治疗费用，特申请救助。</t>
  </si>
  <si>
    <t>羊舞岭社区</t>
  </si>
  <si>
    <t>曹桂华</t>
  </si>
  <si>
    <t>432321********6493</t>
  </si>
  <si>
    <t>13873702598</t>
  </si>
  <si>
    <t>本人身患多种疾病：中风、肺炎、脑出血恢复期、高血压三级、冠状动脉粥样硬化性心脏病、慢性肾功能不全，已花费较多医药费，后续还需长期药物治疗，无劳动收入，家庭十分困难，特申请救助。</t>
  </si>
  <si>
    <t>黄长先</t>
  </si>
  <si>
    <t>432321********6505</t>
  </si>
  <si>
    <t>18153730860</t>
  </si>
  <si>
    <t>本人患肺癌，且恶性肿瘤转移，低钠血症、低钾血症、右侧胸腔积液等疾病，现靶向药和特效药每个月高达两万元，家中丈夫是肢体残疾，两人均无劳动能力，更无收入来源，特向上级部门申请救助。</t>
  </si>
  <si>
    <t>谢林港村</t>
  </si>
  <si>
    <t>黄誉宸</t>
  </si>
  <si>
    <t>430903********0492</t>
  </si>
  <si>
    <t>13424417272</t>
  </si>
  <si>
    <t>盛立阳</t>
  </si>
  <si>
    <t>本人患白血病，在广州南方医院自费17多万元，以前在外面打工还能凑合养家糊口，现在每天需要照顾儿子不能工作，后期还需大量费用，家中早已负债累累，生活十分困难，特申请救助。</t>
  </si>
  <si>
    <t>云雾山社区</t>
  </si>
  <si>
    <t>陈安乐</t>
  </si>
  <si>
    <t>432321********6175</t>
  </si>
  <si>
    <t>罗娟</t>
  </si>
  <si>
    <t>本人因脑梗死，在康雅医院重症监护室住了几个月，医疗费用高昂，因家庭负担过重，特申请救助。</t>
  </si>
  <si>
    <t>合  计</t>
  </si>
  <si>
    <t>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</si>
</sst>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130" zoomScaleNormal="130" workbookViewId="0">
      <selection activeCell="A12" sqref="$A12:$XFD12"/>
    </sheetView>
  </sheetViews>
  <sheetFormatPr defaultColWidth="5.125" defaultRowHeight="11.25"/>
  <cols>
    <col min="1" max="1" width="3.875" style="5" customWidth="1"/>
    <col min="2" max="2" width="9.625" style="5" customWidth="1"/>
    <col min="3" max="3" width="9.375" style="5" customWidth="1"/>
    <col min="4" max="4" width="7.125" style="5" customWidth="1"/>
    <col min="5" max="5" width="4.25" style="5" customWidth="1"/>
    <col min="6" max="6" width="16.45" style="6" customWidth="1"/>
    <col min="7" max="7" width="12.0166666666667" style="6" customWidth="1"/>
    <col min="8" max="8" width="10.25" style="5" customWidth="1"/>
    <col min="9" max="9" width="7" style="5" customWidth="1"/>
    <col min="10" max="10" width="35.25" style="5" customWidth="1"/>
    <col min="11" max="11" width="9" style="5" customWidth="1"/>
    <col min="12" max="13" width="5.125" style="5" customWidth="1"/>
    <col min="14" max="16384" width="5.125" style="5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0.9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20" t="s">
        <v>9</v>
      </c>
      <c r="J2" s="8" t="s">
        <v>10</v>
      </c>
      <c r="K2" s="8" t="s">
        <v>11</v>
      </c>
      <c r="L2" s="21" t="s">
        <v>12</v>
      </c>
    </row>
    <row r="3" s="2" customFormat="1" ht="61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1" t="s">
        <v>17</v>
      </c>
      <c r="G3" s="12" t="s">
        <v>18</v>
      </c>
      <c r="H3" s="13" t="s">
        <v>19</v>
      </c>
      <c r="I3" s="10" t="s">
        <v>15</v>
      </c>
      <c r="J3" s="22" t="s">
        <v>20</v>
      </c>
      <c r="K3" s="10">
        <v>30000</v>
      </c>
      <c r="L3" s="10"/>
    </row>
    <row r="4" s="2" customFormat="1" ht="56" customHeight="1" spans="1:12">
      <c r="A4" s="10">
        <v>2</v>
      </c>
      <c r="B4" s="10" t="s">
        <v>13</v>
      </c>
      <c r="C4" s="10" t="s">
        <v>21</v>
      </c>
      <c r="D4" s="10" t="s">
        <v>22</v>
      </c>
      <c r="E4" s="10" t="s">
        <v>16</v>
      </c>
      <c r="F4" s="11" t="s">
        <v>23</v>
      </c>
      <c r="G4" s="12">
        <v>17763709456</v>
      </c>
      <c r="H4" s="13" t="s">
        <v>19</v>
      </c>
      <c r="I4" s="10" t="s">
        <v>22</v>
      </c>
      <c r="J4" s="22" t="s">
        <v>24</v>
      </c>
      <c r="K4" s="10">
        <v>30000</v>
      </c>
      <c r="L4" s="10"/>
    </row>
    <row r="5" s="2" customFormat="1" ht="46" customHeight="1" spans="1:12">
      <c r="A5" s="10">
        <v>3</v>
      </c>
      <c r="B5" s="10" t="s">
        <v>25</v>
      </c>
      <c r="C5" s="10" t="s">
        <v>26</v>
      </c>
      <c r="D5" s="10" t="s">
        <v>27</v>
      </c>
      <c r="E5" s="10" t="s">
        <v>16</v>
      </c>
      <c r="F5" s="11" t="s">
        <v>28</v>
      </c>
      <c r="G5" s="12">
        <v>13973780242</v>
      </c>
      <c r="H5" s="13" t="s">
        <v>19</v>
      </c>
      <c r="I5" s="10" t="s">
        <v>27</v>
      </c>
      <c r="J5" s="22" t="s">
        <v>29</v>
      </c>
      <c r="K5" s="10">
        <v>8000</v>
      </c>
      <c r="L5" s="10"/>
    </row>
    <row r="6" s="2" customFormat="1" ht="57" customHeight="1" spans="1:12">
      <c r="A6" s="10">
        <v>4</v>
      </c>
      <c r="B6" s="10" t="s">
        <v>30</v>
      </c>
      <c r="C6" s="10" t="s">
        <v>31</v>
      </c>
      <c r="D6" s="10" t="s">
        <v>32</v>
      </c>
      <c r="E6" s="10" t="s">
        <v>33</v>
      </c>
      <c r="F6" s="11" t="s">
        <v>34</v>
      </c>
      <c r="G6" s="12">
        <v>18373701229</v>
      </c>
      <c r="H6" s="13" t="s">
        <v>19</v>
      </c>
      <c r="I6" s="10" t="s">
        <v>32</v>
      </c>
      <c r="J6" s="22" t="s">
        <v>35</v>
      </c>
      <c r="K6" s="10">
        <v>20000</v>
      </c>
      <c r="L6" s="23"/>
    </row>
    <row r="7" s="3" customFormat="1" ht="59" customHeight="1" spans="1:12">
      <c r="A7" s="10">
        <v>5</v>
      </c>
      <c r="B7" s="10" t="s">
        <v>30</v>
      </c>
      <c r="C7" s="10" t="s">
        <v>36</v>
      </c>
      <c r="D7" s="13" t="s">
        <v>37</v>
      </c>
      <c r="E7" s="13" t="s">
        <v>16</v>
      </c>
      <c r="F7" s="11" t="s">
        <v>38</v>
      </c>
      <c r="G7" s="14" t="s">
        <v>39</v>
      </c>
      <c r="H7" s="13" t="s">
        <v>19</v>
      </c>
      <c r="I7" s="13" t="s">
        <v>37</v>
      </c>
      <c r="J7" s="24" t="s">
        <v>40</v>
      </c>
      <c r="K7" s="13">
        <v>22000</v>
      </c>
      <c r="L7" s="13"/>
    </row>
    <row r="8" s="3" customFormat="1" ht="57" customHeight="1" spans="1:12">
      <c r="A8" s="10">
        <v>6</v>
      </c>
      <c r="B8" s="10" t="s">
        <v>30</v>
      </c>
      <c r="C8" s="10" t="s">
        <v>36</v>
      </c>
      <c r="D8" s="10" t="s">
        <v>41</v>
      </c>
      <c r="E8" s="13" t="s">
        <v>16</v>
      </c>
      <c r="F8" s="11" t="s">
        <v>42</v>
      </c>
      <c r="G8" s="14" t="s">
        <v>43</v>
      </c>
      <c r="H8" s="13" t="s">
        <v>19</v>
      </c>
      <c r="I8" s="10" t="s">
        <v>41</v>
      </c>
      <c r="J8" s="24" t="s">
        <v>44</v>
      </c>
      <c r="K8" s="10">
        <v>20000</v>
      </c>
      <c r="L8" s="13"/>
    </row>
    <row r="9" s="3" customFormat="1" ht="57" customHeight="1" spans="1:12">
      <c r="A9" s="10">
        <v>7</v>
      </c>
      <c r="B9" s="15" t="s">
        <v>25</v>
      </c>
      <c r="C9" s="10" t="s">
        <v>45</v>
      </c>
      <c r="D9" s="10" t="s">
        <v>46</v>
      </c>
      <c r="E9" s="13" t="s">
        <v>16</v>
      </c>
      <c r="F9" s="11" t="s">
        <v>47</v>
      </c>
      <c r="G9" s="14" t="s">
        <v>48</v>
      </c>
      <c r="H9" s="13" t="s">
        <v>19</v>
      </c>
      <c r="I9" s="10" t="s">
        <v>49</v>
      </c>
      <c r="J9" s="24" t="s">
        <v>50</v>
      </c>
      <c r="K9" s="10">
        <v>30000</v>
      </c>
      <c r="L9" s="13"/>
    </row>
    <row r="10" s="3" customFormat="1" ht="57" customHeight="1" spans="1:12">
      <c r="A10" s="10">
        <v>8</v>
      </c>
      <c r="B10" s="15" t="s">
        <v>25</v>
      </c>
      <c r="C10" s="15" t="s">
        <v>51</v>
      </c>
      <c r="D10" s="16" t="s">
        <v>52</v>
      </c>
      <c r="E10" s="13" t="s">
        <v>16</v>
      </c>
      <c r="F10" s="11" t="s">
        <v>53</v>
      </c>
      <c r="G10" s="17">
        <v>13786712553</v>
      </c>
      <c r="H10" s="13" t="s">
        <v>19</v>
      </c>
      <c r="I10" s="16" t="s">
        <v>54</v>
      </c>
      <c r="J10" s="24" t="s">
        <v>55</v>
      </c>
      <c r="K10" s="10">
        <v>18000</v>
      </c>
      <c r="L10" s="13"/>
    </row>
    <row r="11" s="4" customFormat="1" ht="26.1" customHeight="1" spans="1:12">
      <c r="A11" s="8" t="s">
        <v>56</v>
      </c>
      <c r="B11" s="8"/>
      <c r="C11" s="8"/>
      <c r="D11" s="8"/>
      <c r="E11" s="8"/>
      <c r="F11" s="9" t="s">
        <v>57</v>
      </c>
      <c r="G11" s="18"/>
      <c r="H11" s="19"/>
      <c r="I11" s="19"/>
      <c r="J11" s="19"/>
      <c r="K11" s="8">
        <f>SUM(K3:K10)</f>
        <v>178000</v>
      </c>
      <c r="L11" s="8"/>
    </row>
  </sheetData>
  <mergeCells count="2">
    <mergeCell ref="A1:L1"/>
    <mergeCell ref="A11:E11"/>
  </mergeCells>
  <conditionalFormatting sqref="D$1:D$1048576">
    <cfRule type="duplicateValues" dxfId="0" priority="1"/>
  </conditionalFormatting>
  <printOptions horizontalCentered="1"/>
  <pageMargins left="0.590277777777778" right="0.590277777777778" top="0.786805555555556" bottom="0.393055555555556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2022-10-19T08:06:12Z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4D3C0CDC74A04E7E8342E6D2EACD2492</vt:lpwstr>
  </property>
</Properties>
</file>