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<sst xmlns="http://schemas.openxmlformats.org/spreadsheetml/2006/main" count="45" uniqueCount="35">
  <si>
    <t>益阳高新区2022年11月份特困人员丧葬费报表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</si>
  <si>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</si>
  <si>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</si>
  <si>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</si>
  <si>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</si>
  <si>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</si>
  <si>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</si>
  <si>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</si>
  <si>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</si>
  <si>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</si>
  <si>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</si>
  <si>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备   注</t>
  </si>
  <si>
    <t>清溪村</t>
  </si>
  <si>
    <t>卜惠谋</t>
  </si>
  <si>
    <t>男</t>
  </si>
  <si>
    <t>分散供养</t>
  </si>
  <si>
    <t>陈金娥</t>
  </si>
  <si>
    <t>夏永伏</t>
  </si>
  <si>
    <t>夏伏昌</t>
  </si>
  <si>
    <t>扣除8-9月份多发特困费1000元。</t>
  </si>
  <si>
    <t>北峰垸</t>
  </si>
  <si>
    <t>盛建军</t>
  </si>
  <si>
    <t>盛松涛</t>
  </si>
  <si>
    <t>合   计</t>
  </si>
  <si>
    <t>制表：蔡竹芸</t>
  </si>
  <si>
    <t>审核：</t>
  </si>
  <si>
    <t>乡镇（街道）</t>
  </si>
  <si>
    <t>人数</t>
  </si>
  <si>
    <t>发放标准</t>
  </si>
  <si>
    <t>补助金额</t>
  </si>
  <si>
    <t>谢林港镇</t>
  </si>
  <si>
    <t>6000元</t>
  </si>
  <si>
    <t>高新区2022年11月份特困供养人员丧葬费
资  金  发  放</t>
  </si>
  <si>
    <t>花   名   册</t>
  </si>
  <si>
    <t>二○二二年十一月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</si>
</sst>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&quot;$&quot;#,##0_);[Red]\(&quot;$&quot;#,##0\)"/>
    <numFmt numFmtId="178" formatCode="#,##0.0_);\(#,##0.0\)"/>
    <numFmt numFmtId="179" formatCode="_-&quot;$&quot;\ * #,##0_-;_-&quot;$&quot;\ * #,##0\-;_-&quot;$&quot;\ * &quot;-&quot;_-;_-@_-"/>
    <numFmt numFmtId="180" formatCode="_-* #,##0_-;\-* #,##0_-;_-* &quot;-&quot;_-;_-@_-"/>
    <numFmt numFmtId="181" formatCode="_-* #,##0.00_-;\-* #,##0.00_-;_-* &quot;-&quot;??_-;_-@_-"/>
    <numFmt numFmtId="182" formatCode="_-&quot;$&quot;\ * #,##0.00_-;_-&quot;$&quot;\ * #,##0.00\-;_-&quot;$&quot;\ * &quot;-&quot;??_-;_-@_-"/>
    <numFmt numFmtId="183" formatCode="&quot;$&quot;#,##0.00_);[Red]\(&quot;$&quot;#,##0.00\)"/>
    <numFmt numFmtId="184" formatCode="&quot;$&quot;\ #,##0_-;[Red]&quot;$&quot;\ #,##0\-"/>
    <numFmt numFmtId="185" formatCode="&quot;$&quot;\ #,##0.00_-;[Red]&quot;$&quot;\ #,##0.00\-"/>
    <numFmt numFmtId="186" formatCode="#\ ??/??"/>
    <numFmt numFmtId="187" formatCode="_(&quot;$&quot;* #,##0_);_(&quot;$&quot;* \(#,##0\);_(&quot;$&quot;* &quot;-&quot;_);_(@_)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0" fillId="0" borderId="0" applyFont="0" applyFill="0" applyBorder="0" applyAlignment="0" applyProtection="0"/>
    <xf numFmtId="0" fontId="21" fillId="0" borderId="0"/>
    <xf numFmtId="0" fontId="22" fillId="2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0" fillId="9" borderId="8" applyNumberFormat="0" applyFont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2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1" fillId="0" borderId="0"/>
    <xf numFmtId="0" fontId="43" fillId="0" borderId="1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/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horizontal="left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6" fillId="0" borderId="0"/>
    <xf numFmtId="0" fontId="21" fillId="0" borderId="0"/>
    <xf numFmtId="0" fontId="21" fillId="0" borderId="0"/>
    <xf numFmtId="10" fontId="46" fillId="0" borderId="0" applyFont="0" applyFill="0" applyBorder="0" applyAlignment="0" applyProtection="0"/>
    <xf numFmtId="0" fontId="21" fillId="0" borderId="0"/>
    <xf numFmtId="9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21" fillId="0" borderId="0"/>
    <xf numFmtId="38" fontId="47" fillId="35" borderId="0" applyNumberFormat="0" applyBorder="0" applyAlignment="0" applyProtection="0"/>
    <xf numFmtId="0" fontId="21" fillId="0" borderId="0"/>
    <xf numFmtId="0" fontId="48" fillId="36" borderId="15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1" fillId="0" borderId="0">
      <protection locked="0"/>
    </xf>
    <xf numFmtId="0" fontId="21" fillId="0" borderId="0"/>
    <xf numFmtId="0" fontId="49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31" fillId="0" borderId="0"/>
    <xf numFmtId="182" fontId="46" fillId="0" borderId="0" applyFont="0" applyFill="0" applyBorder="0" applyAlignment="0" applyProtection="0"/>
    <xf numFmtId="0" fontId="46" fillId="0" borderId="0"/>
    <xf numFmtId="0" fontId="50" fillId="0" borderId="16" applyNumberFormat="0" applyAlignment="0" applyProtection="0">
      <alignment horizontal="left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10" fontId="47" fillId="37" borderId="2" applyNumberFormat="0" applyBorder="0" applyAlignment="0" applyProtection="0"/>
    <xf numFmtId="0" fontId="46" fillId="0" borderId="0" applyProtection="0"/>
    <xf numFmtId="178" fontId="51" fillId="38" borderId="0"/>
    <xf numFmtId="178" fontId="52" fillId="39" borderId="0"/>
    <xf numFmtId="0" fontId="23" fillId="3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185" fontId="46" fillId="0" borderId="0" applyFont="0" applyFill="0" applyBorder="0" applyAlignment="0" applyProtection="0"/>
    <xf numFmtId="0" fontId="21" fillId="0" borderId="0"/>
    <xf numFmtId="0" fontId="21" fillId="0" borderId="0"/>
    <xf numFmtId="179" fontId="46" fillId="0" borderId="0" applyFont="0" applyFill="0" applyBorder="0" applyAlignment="0" applyProtection="0"/>
    <xf numFmtId="37" fontId="53" fillId="0" borderId="0"/>
    <xf numFmtId="0" fontId="21" fillId="0" borderId="0"/>
    <xf numFmtId="184" fontId="46" fillId="0" borderId="0"/>
    <xf numFmtId="0" fontId="31" fillId="0" borderId="0"/>
    <xf numFmtId="49" fontId="21" fillId="0" borderId="0"/>
    <xf numFmtId="3" fontId="20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186" fontId="46" fillId="0" borderId="0" applyFont="0" applyFill="0" applyProtection="0"/>
    <xf numFmtId="0" fontId="41" fillId="0" borderId="0">
      <alignment vertical="center"/>
    </xf>
    <xf numFmtId="0" fontId="41" fillId="0" borderId="0">
      <alignment vertical="center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4" fillId="0" borderId="18">
      <alignment horizontal="center"/>
    </xf>
    <xf numFmtId="0" fontId="20" fillId="40" borderId="0" applyNumberFormat="0" applyFont="0" applyBorder="0" applyAlignment="0" applyProtection="0"/>
    <xf numFmtId="3" fontId="55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56" fillId="0" borderId="0"/>
    <xf numFmtId="0" fontId="21" fillId="0" borderId="0">
      <alignment vertical="center"/>
    </xf>
    <xf numFmtId="0" fontId="48" fillId="36" borderId="15">
      <protection locked="0"/>
    </xf>
    <xf numFmtId="0" fontId="21" fillId="0" borderId="0">
      <alignment vertical="center"/>
    </xf>
    <xf numFmtId="0" fontId="48" fillId="36" borderId="15">
      <protection locked="0"/>
    </xf>
    <xf numFmtId="17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6" fillId="0" borderId="0" applyNumberFormat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21" fillId="0" borderId="0"/>
    <xf numFmtId="0" fontId="21" fillId="0" borderId="0">
      <alignment vertical="center"/>
    </xf>
    <xf numFmtId="49" fontId="21" fillId="0" borderId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0" borderId="0"/>
    <xf numFmtId="0" fontId="46" fillId="0" borderId="0" applyNumberFormat="0" applyFont="0" applyFill="0" applyBorder="0" applyAlignment="0" applyProtection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248" applyFont="1" applyBorder="1" applyAlignment="1">
      <alignment horizontal="center" vertical="center"/>
    </xf>
    <xf numFmtId="0" fontId="16" fillId="0" borderId="6" xfId="248" applyFont="1" applyBorder="1" applyAlignment="1">
      <alignment horizontal="center" vertical="center"/>
    </xf>
    <xf numFmtId="0" fontId="16" fillId="0" borderId="2" xfId="248" applyFont="1" applyBorder="1" applyAlignment="1">
      <alignment vertical="center"/>
    </xf>
    <xf numFmtId="0" fontId="16" fillId="0" borderId="2" xfId="248" applyFont="1" applyBorder="1" applyAlignment="1">
      <alignment horizontal="center" vertical="center"/>
    </xf>
    <xf numFmtId="0" fontId="16" fillId="0" borderId="2" xfId="248" applyFont="1" applyBorder="1" applyAlignment="1">
      <alignment horizontal="left" vertical="center"/>
    </xf>
    <xf numFmtId="49" fontId="16" fillId="0" borderId="2" xfId="248" applyNumberFormat="1" applyFont="1" applyFill="1" applyBorder="1" applyAlignment="1">
      <alignment horizontal="center" vertical="center"/>
    </xf>
    <xf numFmtId="0" fontId="17" fillId="0" borderId="2" xfId="248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_Book1" xfId="93"/>
    <cellStyle name="0,0_x000d__x000a_NA_x000d__x000a_ 2 3 5" xfId="94"/>
    <cellStyle name="Grey" xfId="95"/>
    <cellStyle name="0,0_x000d__x000a_NA_x000d__x000a_ 2" xfId="96"/>
    <cellStyle name="sstot" xfId="97"/>
    <cellStyle name="0,0_x000d__x000a_NA_x000d__x000a_ 2 3 3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14 10" xfId="248"/>
    <cellStyle name="常规 6 4 3" xfId="249"/>
    <cellStyle name="常规 18" xfId="250"/>
    <cellStyle name="常规 3 3 4" xfId="251"/>
    <cellStyle name="常规 2" xfId="252"/>
    <cellStyle name="常规 2 2" xfId="253"/>
    <cellStyle name="常规 2 2 2" xfId="254"/>
    <cellStyle name="常规 2 2 3" xfId="255"/>
    <cellStyle name="常规 2 2 5" xfId="256"/>
    <cellStyle name="常规 2 3" xfId="257"/>
    <cellStyle name="昗弨_Pacific Region P&amp;L" xfId="258"/>
    <cellStyle name="常规 2 3 2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寘嬫愗傝_Region Orders (2)" xfId="290"/>
    <cellStyle name="好_绿叶----N34户型样板房-报价清单20111102" xfId="291"/>
    <cellStyle name="常规 3 4 5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4" xfId="299"/>
    <cellStyle name="常规 4 2 2" xfId="300"/>
    <cellStyle name="常规 4 5" xfId="301"/>
    <cellStyle name="常规 4 2 3" xfId="302"/>
    <cellStyle name="常规 4 6" xfId="303"/>
    <cellStyle name="常规 4 2 4" xfId="304"/>
    <cellStyle name="常规 4 7" xfId="305"/>
    <cellStyle name="常规 4 2 5" xfId="306"/>
    <cellStyle name="常规 4 3" xfId="307"/>
    <cellStyle name="常规 5 4" xfId="308"/>
    <cellStyle name="常规 4 3 2" xfId="309"/>
    <cellStyle name="常规 5 5" xfId="310"/>
    <cellStyle name="常规 4 3 3" xfId="311"/>
    <cellStyle name="常规 5 6" xfId="312"/>
    <cellStyle name="常规 4 3 4" xfId="313"/>
    <cellStyle name="常规 4 3 5" xfId="314"/>
    <cellStyle name="常规 6 4" xfId="315"/>
    <cellStyle name="常规 4 4 2" xfId="316"/>
    <cellStyle name="常规 7 4" xfId="317"/>
    <cellStyle name="常规 4 5 2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绿叶----N34户型样板房-报价清单20111102 2 4" xfId="339"/>
    <cellStyle name="好_窗帘清单2011 11 29 2 2" xfId="340"/>
    <cellStyle name="好_绿叶----N34户型样板房-报价清单20111102 2 5" xfId="341"/>
    <cellStyle name="好_窗帘清单2011 11 29 2 3" xfId="342"/>
    <cellStyle name="好_窗帘清单2011 11 29 2 3 3" xfId="343"/>
    <cellStyle name="好_窗帘清单2011 11 29 2 3 4" xfId="344"/>
    <cellStyle name="好_窗帘清单2011 11 29 2 3 5" xfId="345"/>
    <cellStyle name="好_绿叶----N34户型样板房-报价清单20111102 2 6" xfId="346"/>
    <cellStyle name="好_窗帘清单2011 11 29 2 4" xfId="347"/>
    <cellStyle name="好_窗帘清单2011 11 29 2 4 2" xfId="348"/>
    <cellStyle name="好_绿叶----N34户型样板房-报价清单20111102 2 7" xfId="349"/>
    <cellStyle name="好_窗帘清单2011 11 29 2 5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绿叶----N34户型样板房-报价清单20111102 4 4" xfId="355"/>
    <cellStyle name="好_窗帘清单2011 11 29 4 2" xfId="356"/>
    <cellStyle name="好_绿叶----N34户型样板房-报价清单20111102 4 5" xfId="357"/>
    <cellStyle name="好_窗帘清单2011 11 29 4 3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8"/>
  <sheetViews>
    <sheetView tabSelected="1" zoomScale="115" zoomScaleNormal="115" workbookViewId="0">
      <selection activeCell="H11" sqref="H11"/>
    </sheetView>
  </sheetViews>
  <sheetFormatPr defaultColWidth="9" defaultRowHeight="21.95" customHeight="1" outlineLevelRow="7"/>
  <cols>
    <col min="1" max="1" width="5.86666666666667" style="6" customWidth="1"/>
    <col min="2" max="2" width="12.7083333333333" style="6" customWidth="1"/>
    <col min="3" max="3" width="9.13333333333333" style="6" customWidth="1"/>
    <col min="4" max="4" width="7.05833333333333" style="6" customWidth="1"/>
    <col min="5" max="5" width="7.05833333333333" style="7" customWidth="1"/>
    <col min="6" max="6" width="14.875" style="7" customWidth="1"/>
    <col min="7" max="7" width="10.975" style="7" customWidth="1"/>
    <col min="8" max="8" width="10.375" style="7" customWidth="1"/>
    <col min="9" max="9" width="12.125" style="7" customWidth="1"/>
    <col min="10" max="10" width="10.325" style="7" customWidth="1"/>
    <col min="11" max="11" width="26.7416666666667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1" customHeight="1" spans="1:11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36" t="s">
        <v>11</v>
      </c>
    </row>
    <row r="3" ht="40" customHeight="1" spans="1:11">
      <c r="A3" s="23">
        <v>1</v>
      </c>
      <c r="B3" s="24" t="s">
        <v>12</v>
      </c>
      <c r="C3" s="25" t="s">
        <v>13</v>
      </c>
      <c r="D3" s="25" t="s">
        <v>14</v>
      </c>
      <c r="E3" s="25">
        <v>84</v>
      </c>
      <c r="F3" s="25">
        <v>20220612</v>
      </c>
      <c r="G3" s="25" t="s">
        <v>15</v>
      </c>
      <c r="H3" s="25">
        <v>6000</v>
      </c>
      <c r="I3" s="25">
        <v>6000</v>
      </c>
      <c r="J3" s="25" t="s">
        <v>16</v>
      </c>
      <c r="K3" s="37"/>
    </row>
    <row r="4" ht="40" customHeight="1" spans="1:11">
      <c r="A4" s="23">
        <v>2</v>
      </c>
      <c r="B4" s="26" t="s">
        <v>12</v>
      </c>
      <c r="C4" s="26" t="s">
        <v>17</v>
      </c>
      <c r="D4" s="26" t="s">
        <v>14</v>
      </c>
      <c r="E4" s="26">
        <v>68</v>
      </c>
      <c r="F4" s="25">
        <v>20220711</v>
      </c>
      <c r="G4" s="25" t="s">
        <v>15</v>
      </c>
      <c r="H4" s="26">
        <v>6000</v>
      </c>
      <c r="I4" s="26">
        <v>5000</v>
      </c>
      <c r="J4" s="26" t="s">
        <v>18</v>
      </c>
      <c r="K4" s="26" t="s">
        <v>19</v>
      </c>
    </row>
    <row r="5" ht="40" customHeight="1" spans="1:11">
      <c r="A5" s="23">
        <v>3</v>
      </c>
      <c r="B5" s="23" t="s">
        <v>20</v>
      </c>
      <c r="C5" s="23" t="s">
        <v>21</v>
      </c>
      <c r="D5" s="23" t="s">
        <v>14</v>
      </c>
      <c r="E5" s="23">
        <v>70</v>
      </c>
      <c r="F5" s="25">
        <v>20220928</v>
      </c>
      <c r="G5" s="25" t="s">
        <v>15</v>
      </c>
      <c r="H5" s="26">
        <v>6000</v>
      </c>
      <c r="I5" s="23">
        <v>6000</v>
      </c>
      <c r="J5" s="23" t="s">
        <v>22</v>
      </c>
      <c r="K5" s="26"/>
    </row>
    <row r="6" ht="35.1" customHeight="1" spans="1:11">
      <c r="A6" s="23">
        <v>4</v>
      </c>
      <c r="B6" s="23"/>
      <c r="C6" s="23"/>
      <c r="D6" s="23"/>
      <c r="E6" s="23"/>
      <c r="F6" s="25"/>
      <c r="G6" s="25"/>
      <c r="H6" s="26"/>
      <c r="I6" s="23"/>
      <c r="J6" s="23"/>
      <c r="K6" s="26"/>
    </row>
    <row r="7" ht="35.1" customHeight="1" spans="1:11">
      <c r="A7" s="27" t="s">
        <v>23</v>
      </c>
      <c r="B7" s="28"/>
      <c r="C7" s="29"/>
      <c r="D7" s="30"/>
      <c r="E7" s="30"/>
      <c r="F7" s="31"/>
      <c r="G7" s="32"/>
      <c r="H7" s="33"/>
      <c r="I7" s="30">
        <f>SUM(I3:I6)</f>
        <v>17000</v>
      </c>
      <c r="J7" s="38"/>
      <c r="K7" s="39"/>
    </row>
    <row r="8" s="5" customFormat="1" ht="35.1" customHeight="1" spans="1:16379">
      <c r="A8" s="34" t="s">
        <v>24</v>
      </c>
      <c r="B8" s="34"/>
      <c r="C8" s="35"/>
      <c r="D8" s="35"/>
      <c r="E8" s="35"/>
      <c r="F8" s="35"/>
      <c r="G8" s="35"/>
      <c r="H8" s="35"/>
      <c r="I8" s="35" t="s">
        <v>25</v>
      </c>
      <c r="J8" s="35"/>
      <c r="K8" s="35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</row>
  </sheetData>
  <mergeCells count="2">
    <mergeCell ref="A1:K1"/>
    <mergeCell ref="A7:B7"/>
  </mergeCells>
  <conditionalFormatting sqref="C$1:C$1048576">
    <cfRule type="duplicateValues" dxfId="0" priority="1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C11" sqref="C11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0</v>
      </c>
      <c r="B1" s="8"/>
      <c r="C1" s="8"/>
      <c r="D1" s="8"/>
      <c r="E1" s="8"/>
    </row>
    <row r="2" ht="47.1" customHeight="1" spans="1:16373">
      <c r="A2" s="9" t="s">
        <v>1</v>
      </c>
      <c r="B2" s="9" t="s">
        <v>26</v>
      </c>
      <c r="C2" s="10" t="s">
        <v>27</v>
      </c>
      <c r="D2" s="10" t="s">
        <v>28</v>
      </c>
      <c r="E2" s="10" t="s">
        <v>29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9" t="s">
        <v>30</v>
      </c>
      <c r="C3" s="11">
        <v>3</v>
      </c>
      <c r="D3" s="12" t="s">
        <v>31</v>
      </c>
      <c r="E3" s="12">
        <v>17000</v>
      </c>
    </row>
    <row r="4" ht="47.1" customHeight="1" spans="1:5">
      <c r="A4" s="9"/>
      <c r="B4" s="13"/>
      <c r="C4" s="10"/>
      <c r="D4" s="12"/>
      <c r="E4" s="12"/>
    </row>
    <row r="5" ht="47.1" customHeight="1" spans="1:5">
      <c r="A5" s="14" t="s">
        <v>23</v>
      </c>
      <c r="B5" s="15"/>
      <c r="C5" s="16">
        <f>SUM(C3:C4)</f>
        <v>3</v>
      </c>
      <c r="D5" s="16"/>
      <c r="E5" s="16">
        <f>SUM(E3:E4)</f>
        <v>17000</v>
      </c>
    </row>
    <row r="6" s="5" customFormat="1" ht="39" customHeight="1" spans="1:16373">
      <c r="A6" s="17" t="s">
        <v>24</v>
      </c>
      <c r="B6" s="17"/>
      <c r="C6" s="18"/>
      <c r="D6" s="18"/>
      <c r="E6" s="19" t="s">
        <v>25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G12" sqref="G12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32</v>
      </c>
      <c r="B1" s="1"/>
      <c r="C1" s="1"/>
      <c r="D1" s="1"/>
    </row>
    <row r="2" ht="128.1" customHeight="1" spans="1:4">
      <c r="A2" s="2" t="s">
        <v>33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34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2022-11-17T05:25:53Z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