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名册!$A$2:$K$65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<sst xmlns="http://schemas.openxmlformats.org/spreadsheetml/2006/main" count="465" uniqueCount="200">
  <si>
    <t>高新区2023年1月份困难老年人高龄津贴汇总表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</si>
  <si>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</si>
  <si>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</si>
  <si>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</si>
  <si>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</si>
  <si>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</si>
  <si>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</si>
  <si>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</si>
  <si>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东部产业园</t>
  </si>
  <si>
    <t>合   计</t>
  </si>
  <si>
    <t xml:space="preserve">  制表人：蔡竹芸</t>
  </si>
  <si>
    <t>审核：</t>
  </si>
  <si>
    <t>高新区2023年1月份困难老年人高龄津贴发放名单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</si>
  <si>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</si>
  <si>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</si>
  <si>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</si>
  <si>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</si>
  <si>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</si>
  <si>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</si>
  <si>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</si>
  <si>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</si>
  <si>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</si>
  <si>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</si>
  <si>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</si>
  <si>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</si>
  <si>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</si>
  <si>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</si>
  <si>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</si>
  <si>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</si>
  <si>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</si>
  <si>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</si>
  <si>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</si>
  <si>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</si>
  <si>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</si>
  <si>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</si>
  <si>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</si>
  <si>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</si>
  <si>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</si>
  <si>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</si>
  <si>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</si>
  <si>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</si>
  <si>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</si>
  <si>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欧阳爱柳</t>
  </si>
  <si>
    <t>徐正香</t>
  </si>
  <si>
    <t>432321********6485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</si>
  <si>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</si>
  <si>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</si>
  <si>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</si>
  <si>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</si>
  <si>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</si>
  <si>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</si>
  <si>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</si>
  <si>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江家坪社区</t>
  </si>
  <si>
    <t>姚凤仙</t>
  </si>
  <si>
    <t>80</t>
  </si>
  <si>
    <t>430903********0629</t>
  </si>
  <si>
    <t>100</t>
  </si>
  <si>
    <t>大海塘社区</t>
  </si>
  <si>
    <t>吴德元</t>
  </si>
  <si>
    <t>89</t>
  </si>
  <si>
    <t>432301********4015</t>
  </si>
  <si>
    <t>高新区敬老院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</si>
  <si>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</si>
  <si>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</si>
  <si>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</si>
  <si>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</si>
  <si>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</si>
  <si>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</si>
  <si>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</si>
  <si>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</si>
  <si>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</si>
  <si>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</si>
  <si>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</si>
  <si>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</si>
  <si>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</si>
  <si>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</si>
  <si>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</si>
  <si>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</si>
  <si>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</si>
  <si>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</si>
  <si>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</si>
  <si>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</si>
  <si>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谌梦然</t>
  </si>
  <si>
    <t>432321********6187</t>
  </si>
  <si>
    <t>谢林港村</t>
  </si>
  <si>
    <t>彭安秀</t>
  </si>
  <si>
    <t>432321********5900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</si>
  <si>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</si>
  <si>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</si>
  <si>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</si>
  <si>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</si>
  <si>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</si>
  <si>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</si>
  <si>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</si>
  <si>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分散农村特困</t>
  </si>
  <si>
    <t>秦令辉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</si>
  <si>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</si>
  <si>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</si>
  <si>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</si>
  <si>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</si>
  <si>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</si>
  <si>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</si>
  <si>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</si>
  <si>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方咏辉</t>
  </si>
  <si>
    <t>432321********5876</t>
  </si>
  <si>
    <t>谌建中</t>
  </si>
  <si>
    <t>432321********5874</t>
  </si>
  <si>
    <t>集中农村特困</t>
  </si>
  <si>
    <t>邓石桥敬老院</t>
  </si>
  <si>
    <t>周贤桃</t>
  </si>
  <si>
    <t>432321********5872</t>
  </si>
  <si>
    <t>陈枚秀</t>
  </si>
  <si>
    <t>福竹社区</t>
  </si>
  <si>
    <t>陈赛珍</t>
  </si>
  <si>
    <t>432325********0606</t>
  </si>
  <si>
    <t>城镇特困集中</t>
  </si>
  <si>
    <t>周贤希</t>
  </si>
  <si>
    <t>秦永章</t>
  </si>
  <si>
    <t>432321********5899</t>
  </si>
  <si>
    <t>曾芝云</t>
  </si>
  <si>
    <t>432321********6180</t>
  </si>
  <si>
    <t>天猫村委会</t>
  </si>
  <si>
    <t>蔡安太</t>
  </si>
  <si>
    <t>432321********6170</t>
  </si>
  <si>
    <t>复兴村委会</t>
  </si>
  <si>
    <t>贺文祥</t>
  </si>
  <si>
    <t>鸦鹊塘村委会</t>
  </si>
  <si>
    <t>丁时香</t>
  </si>
  <si>
    <t>432321********5883</t>
  </si>
  <si>
    <t>邓明光</t>
  </si>
  <si>
    <t>周菊英</t>
  </si>
  <si>
    <t>432321********5886</t>
  </si>
  <si>
    <t>尹乐先</t>
  </si>
  <si>
    <t>432321********6472</t>
  </si>
  <si>
    <t>特困人员</t>
  </si>
  <si>
    <t>华正金</t>
  </si>
  <si>
    <t>432321********5870</t>
  </si>
  <si>
    <t>新增</t>
  </si>
  <si>
    <t>石新桥村委会</t>
  </si>
  <si>
    <t>晏少秋</t>
  </si>
  <si>
    <t>男性</t>
  </si>
  <si>
    <t>432321********2977</t>
  </si>
  <si>
    <t>鱼形山村委会</t>
  </si>
  <si>
    <t>蔡要林</t>
  </si>
  <si>
    <t>女性</t>
  </si>
  <si>
    <t>86</t>
  </si>
  <si>
    <t>432321********300X</t>
  </si>
  <si>
    <t>李桂先</t>
  </si>
  <si>
    <t>83</t>
  </si>
  <si>
    <t>430903********4233</t>
  </si>
  <si>
    <t>徐代中</t>
  </si>
  <si>
    <t>90</t>
  </si>
  <si>
    <t>432321********3007</t>
  </si>
  <si>
    <t>农村特困（分散）</t>
  </si>
  <si>
    <t>杨方洲</t>
  </si>
  <si>
    <t>432321********2973</t>
  </si>
  <si>
    <t>徐梅秀</t>
  </si>
  <si>
    <t>432321********2988</t>
  </si>
  <si>
    <t>徐映云</t>
  </si>
  <si>
    <t>432321********2979</t>
  </si>
  <si>
    <t>晏海林</t>
  </si>
  <si>
    <t>432321********297X</t>
  </si>
  <si>
    <t>熊丽文</t>
  </si>
  <si>
    <t>85</t>
  </si>
  <si>
    <t>432321********2975</t>
  </si>
  <si>
    <t>农村特困（集中）</t>
  </si>
  <si>
    <t>陈青安</t>
  </si>
  <si>
    <t>刘杏先</t>
  </si>
  <si>
    <t>88</t>
  </si>
  <si>
    <t>晏玉良</t>
  </si>
  <si>
    <t>81</t>
  </si>
  <si>
    <t>432321********2976</t>
  </si>
  <si>
    <t>徐品仁</t>
  </si>
  <si>
    <t>87</t>
  </si>
  <si>
    <t>432321********2996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</si>
  <si>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</si>
  <si>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</si>
  <si>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</si>
  <si>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</si>
  <si>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</si>
  <si>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</si>
  <si>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</si>
  <si>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合计</t>
  </si>
  <si>
    <t>高新区2023年1月份困难老年人高龄津贴新增名单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</si>
  <si>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</si>
  <si>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</si>
  <si>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</si>
  <si>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新增1人</t>
  </si>
  <si>
    <t>高新区2023年1月份困难老年人高龄津贴取消名单</t>
  </si>
  <si>
    <t>天猫村</t>
  </si>
  <si>
    <t>卜廷学</t>
  </si>
  <si>
    <t>分散供养</t>
  </si>
  <si>
    <t>2022年12月4日去世</t>
  </si>
  <si>
    <t>七里桥社区</t>
  </si>
  <si>
    <t>卜正寅</t>
  </si>
  <si>
    <t>12.3日死亡取消</t>
  </si>
  <si>
    <t>取消2人</t>
  </si>
  <si>
    <t>高新区2023年1月份困难老年人高龄津贴发放</t>
  </si>
  <si>
    <t>花   名   册</t>
  </si>
  <si>
    <t>二○二三年一月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</si>
</sst>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Arial Unicode MS"/>
      <charset val="134"/>
    </font>
    <font>
      <sz val="9"/>
      <name val="宋体"/>
      <charset val="134"/>
      <scheme val="minor"/>
    </font>
    <font>
      <sz val="22"/>
      <color theme="1"/>
      <name val="方正小标宋简体"/>
      <charset val="134"/>
    </font>
    <font>
      <sz val="9"/>
      <name val="Arial Unicode MS"/>
      <charset val="134"/>
    </font>
    <font>
      <sz val="9"/>
      <name val="宋体"/>
      <charset val="134"/>
    </font>
    <font>
      <sz val="9"/>
      <color theme="1"/>
      <name val="Arial Unicode MS"/>
      <charset val="134"/>
    </font>
    <font>
      <sz val="9"/>
      <color rgb="FF000000"/>
      <name val="Arial Unicode MS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8" borderId="13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4" fillId="20" borderId="17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6" fillId="3" borderId="2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7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3" borderId="25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0"/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8" fillId="0" borderId="0" applyProtection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8" fillId="0" borderId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/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3" fillId="3" borderId="25" applyNumberFormat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3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/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6" fillId="6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3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176" fontId="12" fillId="3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3" fillId="0" borderId="2" xfId="39105" applyNumberFormat="1" applyFont="1" applyFill="1" applyBorder="1" applyAlignment="1">
      <alignment horizontal="center" vertical="center"/>
    </xf>
    <xf numFmtId="49" fontId="20" fillId="0" borderId="8" xfId="1529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 applyProtection="1">
      <alignment horizontal="center" vertical="center" wrapText="1"/>
    </xf>
    <xf numFmtId="49" fontId="20" fillId="0" borderId="3" xfId="152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26" fillId="0" borderId="8" xfId="0" applyNumberFormat="1" applyFont="1" applyFill="1" applyBorder="1" applyAlignment="1" applyProtection="1">
      <alignment horizontal="center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20% - 强调文字颜色 4 2 3 3 2 2 3 4" xfId="500"/>
    <cellStyle name="常规 6 3 2 3 2 2 2" xfId="501"/>
    <cellStyle name="常规 53 2 2 2 2" xfId="502"/>
    <cellStyle name="常规 48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40% - 强调文字颜色 3 2 2 4 2 5" xfId="2043"/>
    <cellStyle name="常规 18 13" xfId="2044"/>
    <cellStyle name="20% - 强调文字颜色 1 2 3 3 2 2 2 2 3" xfId="2045"/>
    <cellStyle name="40% - 强调文字颜色 4 2 3 4 2 3" xfId="2046"/>
    <cellStyle name="20% - 强调文字颜色 1 2 2 2 3 4 4 2" xfId="2047"/>
    <cellStyle name="常规 4 37 2 2 5 3 3" xfId="2048"/>
    <cellStyle name="常规 2 2 2 6 2 3" xfId="2049"/>
    <cellStyle name="40% - 强调文字颜色 2 2 2 3 2 3 4" xfId="2050"/>
    <cellStyle name="60% - 强调文字颜色 6 2 6 2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2 4 4 5 2" xfId="4092"/>
    <cellStyle name="40% - 强调文字颜色 4 2 3 4 2" xfId="4093"/>
    <cellStyle name="20% - 强调文字颜色 1 2 3 3 2 2 2 2" xfId="4094"/>
    <cellStyle name="常规 4 32 3 3 2 2 2 3 2" xfId="4095"/>
    <cellStyle name="20% - 强调文字颜色 1 2 3 2 6 3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常规 4 37 2 5 3 3 2" xfId="8193"/>
    <cellStyle name="60% - 强调文字颜色 1 2 2 3 2 2 2 2" xfId="8194"/>
    <cellStyle name="常规 4 41 2 4 3 3 4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C10" sqref="C10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6" customWidth="1"/>
    <col min="6" max="6" width="11" customWidth="1"/>
  </cols>
  <sheetData>
    <row r="1" ht="72" customHeight="1" spans="1:5">
      <c r="A1" s="6" t="s">
        <v>0</v>
      </c>
      <c r="B1" s="6"/>
      <c r="C1" s="6"/>
      <c r="D1" s="6"/>
      <c r="E1" s="6"/>
    </row>
    <row r="2" ht="51.95" customHeight="1" spans="1:5">
      <c r="A2" s="82" t="s">
        <v>1</v>
      </c>
      <c r="B2" s="83" t="s">
        <v>2</v>
      </c>
      <c r="C2" s="84" t="s">
        <v>3</v>
      </c>
      <c r="D2" s="84" t="s">
        <v>4</v>
      </c>
      <c r="E2" s="83" t="s">
        <v>5</v>
      </c>
    </row>
    <row r="3" ht="42.95" customHeight="1" spans="1:6">
      <c r="A3" s="85" t="s">
        <v>6</v>
      </c>
      <c r="B3" s="85">
        <v>13</v>
      </c>
      <c r="C3" s="85">
        <v>100</v>
      </c>
      <c r="D3" s="86">
        <f>B3*C3</f>
        <v>1300</v>
      </c>
      <c r="E3" s="87"/>
      <c r="F3" s="47"/>
    </row>
    <row r="4" ht="42.95" customHeight="1" spans="1:6">
      <c r="A4" s="85" t="s">
        <v>7</v>
      </c>
      <c r="B4" s="86">
        <v>32</v>
      </c>
      <c r="C4" s="86">
        <v>100</v>
      </c>
      <c r="D4" s="86">
        <f>B4*C4</f>
        <v>3200</v>
      </c>
      <c r="E4" s="88"/>
      <c r="F4" s="47"/>
    </row>
    <row r="5" ht="42.95" customHeight="1" spans="1:6">
      <c r="A5" s="85" t="s">
        <v>8</v>
      </c>
      <c r="B5" s="85">
        <v>17</v>
      </c>
      <c r="C5" s="85">
        <v>100</v>
      </c>
      <c r="D5" s="86">
        <f>B5*C5</f>
        <v>1700</v>
      </c>
      <c r="E5" s="89"/>
      <c r="F5" s="47"/>
    </row>
    <row r="6" ht="42.95" customHeight="1" spans="1:6">
      <c r="A6" s="90" t="s">
        <v>9</v>
      </c>
      <c r="B6" s="90">
        <f>SUM(B3:B5)</f>
        <v>62</v>
      </c>
      <c r="C6" s="90"/>
      <c r="D6" s="90">
        <f>SUM(D3:D5)</f>
        <v>6200</v>
      </c>
      <c r="E6" s="90"/>
      <c r="F6" s="47"/>
    </row>
    <row r="7" ht="42.95" customHeight="1" spans="1:6">
      <c r="A7" s="91" t="s">
        <v>10</v>
      </c>
      <c r="B7" s="92"/>
      <c r="C7" s="92"/>
      <c r="D7" s="92" t="s">
        <v>11</v>
      </c>
      <c r="E7" s="92"/>
      <c r="F7" s="47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"/>
  <sheetViews>
    <sheetView zoomScale="115" zoomScaleNormal="115" topLeftCell="A7" workbookViewId="0">
      <selection activeCell="J66" sqref="J66"/>
    </sheetView>
  </sheetViews>
  <sheetFormatPr defaultColWidth="9" defaultRowHeight="20.1" customHeight="1"/>
  <cols>
    <col min="1" max="1" width="4.25" style="5" customWidth="1"/>
    <col min="2" max="2" width="11.375" style="5" customWidth="1"/>
    <col min="3" max="3" width="11.625" style="5" customWidth="1"/>
    <col min="4" max="4" width="9.625" style="5" customWidth="1"/>
    <col min="5" max="5" width="6.125" style="5" customWidth="1"/>
    <col min="6" max="6" width="7.125" style="5" customWidth="1"/>
    <col min="7" max="7" width="17.125" style="48" customWidth="1"/>
    <col min="8" max="8" width="14.625" style="5" customWidth="1"/>
    <col min="9" max="9" width="12.125" style="5" customWidth="1"/>
    <col min="10" max="10" width="10.875" style="5" customWidth="1"/>
    <col min="11" max="11" width="11.75" style="5" customWidth="1"/>
  </cols>
  <sheetData>
    <row r="1" ht="35.1" customHeight="1" spans="1:11">
      <c r="A1" s="49" t="s">
        <v>12</v>
      </c>
      <c r="B1" s="49"/>
      <c r="C1" s="49"/>
      <c r="D1" s="49"/>
      <c r="E1" s="49"/>
      <c r="F1" s="49"/>
      <c r="G1" s="50"/>
      <c r="H1" s="49"/>
      <c r="I1" s="49"/>
      <c r="J1" s="49"/>
      <c r="K1" s="49"/>
    </row>
    <row r="2" ht="39" customHeight="1" spans="1:11">
      <c r="A2" s="51" t="s">
        <v>13</v>
      </c>
      <c r="B2" s="51" t="s">
        <v>14</v>
      </c>
      <c r="C2" s="51" t="s">
        <v>15</v>
      </c>
      <c r="D2" s="51" t="s">
        <v>16</v>
      </c>
      <c r="E2" s="51" t="s">
        <v>17</v>
      </c>
      <c r="F2" s="51" t="s">
        <v>18</v>
      </c>
      <c r="G2" s="7" t="s">
        <v>19</v>
      </c>
      <c r="H2" s="51" t="s">
        <v>20</v>
      </c>
      <c r="I2" s="51" t="s">
        <v>3</v>
      </c>
      <c r="J2" s="7" t="s">
        <v>21</v>
      </c>
      <c r="K2" s="73" t="s">
        <v>22</v>
      </c>
    </row>
    <row r="3" ht="18" customHeight="1" spans="1:11">
      <c r="A3" s="52">
        <v>1</v>
      </c>
      <c r="B3" s="53" t="s">
        <v>6</v>
      </c>
      <c r="C3" s="54" t="s">
        <v>23</v>
      </c>
      <c r="D3" s="54" t="s">
        <v>24</v>
      </c>
      <c r="E3" s="54" t="s">
        <v>25</v>
      </c>
      <c r="F3" s="54">
        <v>85</v>
      </c>
      <c r="G3" s="55" t="s">
        <v>26</v>
      </c>
      <c r="H3" s="54" t="s">
        <v>27</v>
      </c>
      <c r="I3" s="54">
        <v>100</v>
      </c>
      <c r="J3" s="54">
        <v>100</v>
      </c>
      <c r="K3" s="54"/>
    </row>
    <row r="4" ht="18" customHeight="1" spans="1:11">
      <c r="A4" s="52">
        <v>2</v>
      </c>
      <c r="B4" s="53" t="s">
        <v>6</v>
      </c>
      <c r="C4" s="54" t="s">
        <v>28</v>
      </c>
      <c r="D4" s="56" t="s">
        <v>29</v>
      </c>
      <c r="E4" s="54" t="s">
        <v>30</v>
      </c>
      <c r="F4" s="54">
        <v>86</v>
      </c>
      <c r="G4" s="55" t="s">
        <v>31</v>
      </c>
      <c r="H4" s="54" t="s">
        <v>32</v>
      </c>
      <c r="I4" s="54">
        <v>100</v>
      </c>
      <c r="J4" s="54">
        <v>100</v>
      </c>
      <c r="K4" s="54"/>
    </row>
    <row r="5" ht="18" customHeight="1" spans="1:11">
      <c r="A5" s="52">
        <v>3</v>
      </c>
      <c r="B5" s="53" t="s">
        <v>6</v>
      </c>
      <c r="C5" s="54" t="s">
        <v>28</v>
      </c>
      <c r="D5" s="56" t="s">
        <v>33</v>
      </c>
      <c r="E5" s="54" t="s">
        <v>25</v>
      </c>
      <c r="F5" s="54">
        <v>81</v>
      </c>
      <c r="G5" s="55" t="s">
        <v>26</v>
      </c>
      <c r="H5" s="54" t="s">
        <v>32</v>
      </c>
      <c r="I5" s="54">
        <v>100</v>
      </c>
      <c r="J5" s="54">
        <v>100</v>
      </c>
      <c r="K5" s="54"/>
    </row>
    <row r="6" ht="18" customHeight="1" spans="1:11">
      <c r="A6" s="52">
        <v>4</v>
      </c>
      <c r="B6" s="53" t="s">
        <v>6</v>
      </c>
      <c r="C6" s="54" t="s">
        <v>28</v>
      </c>
      <c r="D6" s="57" t="s">
        <v>34</v>
      </c>
      <c r="E6" s="54" t="s">
        <v>30</v>
      </c>
      <c r="F6" s="54">
        <v>90</v>
      </c>
      <c r="G6" s="55" t="s">
        <v>35</v>
      </c>
      <c r="H6" s="54" t="s">
        <v>27</v>
      </c>
      <c r="I6" s="54">
        <v>100</v>
      </c>
      <c r="J6" s="54">
        <v>100</v>
      </c>
      <c r="K6" s="54"/>
    </row>
    <row r="7" ht="18" customHeight="1" spans="1:11">
      <c r="A7" s="52">
        <v>5</v>
      </c>
      <c r="B7" s="53" t="s">
        <v>6</v>
      </c>
      <c r="C7" s="54" t="s">
        <v>36</v>
      </c>
      <c r="D7" s="54" t="s">
        <v>37</v>
      </c>
      <c r="E7" s="54" t="s">
        <v>25</v>
      </c>
      <c r="F7" s="54">
        <v>80</v>
      </c>
      <c r="G7" s="55" t="s">
        <v>38</v>
      </c>
      <c r="H7" s="54" t="s">
        <v>32</v>
      </c>
      <c r="I7" s="54">
        <v>100</v>
      </c>
      <c r="J7" s="54">
        <v>100</v>
      </c>
      <c r="K7" s="54"/>
    </row>
    <row r="8" ht="18" customHeight="1" spans="1:11">
      <c r="A8" s="52">
        <v>6</v>
      </c>
      <c r="B8" s="53" t="s">
        <v>6</v>
      </c>
      <c r="C8" s="54" t="s">
        <v>36</v>
      </c>
      <c r="D8" s="54" t="s">
        <v>39</v>
      </c>
      <c r="E8" s="54" t="s">
        <v>25</v>
      </c>
      <c r="F8" s="54">
        <v>82</v>
      </c>
      <c r="G8" s="55" t="s">
        <v>40</v>
      </c>
      <c r="H8" s="54" t="s">
        <v>27</v>
      </c>
      <c r="I8" s="54">
        <v>100</v>
      </c>
      <c r="J8" s="54">
        <v>100</v>
      </c>
      <c r="K8" s="54"/>
    </row>
    <row r="9" ht="18" customHeight="1" spans="1:11">
      <c r="A9" s="52">
        <v>7</v>
      </c>
      <c r="B9" s="53" t="s">
        <v>6</v>
      </c>
      <c r="C9" s="54" t="s">
        <v>41</v>
      </c>
      <c r="D9" s="54" t="s">
        <v>42</v>
      </c>
      <c r="E9" s="54" t="s">
        <v>25</v>
      </c>
      <c r="F9" s="54">
        <v>85</v>
      </c>
      <c r="G9" s="55" t="s">
        <v>26</v>
      </c>
      <c r="H9" s="54" t="s">
        <v>32</v>
      </c>
      <c r="I9" s="54">
        <v>100</v>
      </c>
      <c r="J9" s="54">
        <v>100</v>
      </c>
      <c r="K9" s="54"/>
    </row>
    <row r="10" ht="18" customHeight="1" spans="1:11">
      <c r="A10" s="52">
        <v>8</v>
      </c>
      <c r="B10" s="53" t="s">
        <v>6</v>
      </c>
      <c r="C10" s="54" t="s">
        <v>41</v>
      </c>
      <c r="D10" s="54" t="s">
        <v>43</v>
      </c>
      <c r="E10" s="54" t="s">
        <v>30</v>
      </c>
      <c r="F10" s="54">
        <v>83</v>
      </c>
      <c r="G10" s="55" t="s">
        <v>44</v>
      </c>
      <c r="H10" s="54" t="s">
        <v>32</v>
      </c>
      <c r="I10" s="54">
        <v>100</v>
      </c>
      <c r="J10" s="54">
        <v>100</v>
      </c>
      <c r="K10" s="54"/>
    </row>
    <row r="11" ht="18" customHeight="1" spans="1:11">
      <c r="A11" s="52">
        <v>9</v>
      </c>
      <c r="B11" s="53" t="s">
        <v>6</v>
      </c>
      <c r="C11" s="54" t="s">
        <v>45</v>
      </c>
      <c r="D11" s="54" t="s">
        <v>46</v>
      </c>
      <c r="E11" s="54" t="s">
        <v>25</v>
      </c>
      <c r="F11" s="54">
        <v>85</v>
      </c>
      <c r="G11" s="55" t="s">
        <v>47</v>
      </c>
      <c r="H11" s="54" t="s">
        <v>27</v>
      </c>
      <c r="I11" s="54">
        <v>100</v>
      </c>
      <c r="J11" s="54">
        <v>100</v>
      </c>
      <c r="K11" s="54"/>
    </row>
    <row r="12" ht="18" customHeight="1" spans="1:11">
      <c r="A12" s="52">
        <v>10</v>
      </c>
      <c r="B12" s="53" t="s">
        <v>6</v>
      </c>
      <c r="C12" s="54" t="s">
        <v>45</v>
      </c>
      <c r="D12" s="54" t="s">
        <v>48</v>
      </c>
      <c r="E12" s="54" t="s">
        <v>30</v>
      </c>
      <c r="F12" s="54">
        <v>83</v>
      </c>
      <c r="G12" s="55" t="s">
        <v>49</v>
      </c>
      <c r="H12" s="54" t="s">
        <v>27</v>
      </c>
      <c r="I12" s="54">
        <v>100</v>
      </c>
      <c r="J12" s="54">
        <v>100</v>
      </c>
      <c r="K12" s="54"/>
    </row>
    <row r="13" ht="18" customHeight="1" spans="1:11">
      <c r="A13" s="52">
        <v>11</v>
      </c>
      <c r="B13" s="53" t="s">
        <v>6</v>
      </c>
      <c r="C13" s="54" t="s">
        <v>45</v>
      </c>
      <c r="D13" s="54" t="s">
        <v>50</v>
      </c>
      <c r="E13" s="54" t="s">
        <v>30</v>
      </c>
      <c r="F13" s="54">
        <v>88</v>
      </c>
      <c r="G13" s="55" t="s">
        <v>51</v>
      </c>
      <c r="H13" s="54" t="s">
        <v>27</v>
      </c>
      <c r="I13" s="54">
        <v>100</v>
      </c>
      <c r="J13" s="54">
        <v>100</v>
      </c>
      <c r="K13" s="54"/>
    </row>
    <row r="14" ht="18" customHeight="1" spans="1:11">
      <c r="A14" s="52">
        <v>12</v>
      </c>
      <c r="B14" s="53" t="s">
        <v>6</v>
      </c>
      <c r="C14" s="58" t="s">
        <v>52</v>
      </c>
      <c r="D14" s="58" t="s">
        <v>53</v>
      </c>
      <c r="E14" s="58" t="s">
        <v>30</v>
      </c>
      <c r="F14" s="58" t="s">
        <v>54</v>
      </c>
      <c r="G14" s="55" t="s">
        <v>55</v>
      </c>
      <c r="H14" s="58" t="s">
        <v>27</v>
      </c>
      <c r="I14" s="58" t="s">
        <v>56</v>
      </c>
      <c r="J14" s="54">
        <v>100</v>
      </c>
      <c r="K14" s="54"/>
    </row>
    <row r="15" ht="18" customHeight="1" spans="1:11">
      <c r="A15" s="52">
        <v>13</v>
      </c>
      <c r="B15" s="53" t="s">
        <v>6</v>
      </c>
      <c r="C15" s="58" t="s">
        <v>57</v>
      </c>
      <c r="D15" s="58" t="s">
        <v>58</v>
      </c>
      <c r="E15" s="58" t="s">
        <v>25</v>
      </c>
      <c r="F15" s="59" t="s">
        <v>59</v>
      </c>
      <c r="G15" s="55" t="s">
        <v>60</v>
      </c>
      <c r="H15" s="58" t="s">
        <v>27</v>
      </c>
      <c r="I15" s="58" t="s">
        <v>56</v>
      </c>
      <c r="J15" s="54">
        <v>100</v>
      </c>
      <c r="K15" s="60" t="s">
        <v>61</v>
      </c>
    </row>
    <row r="16" ht="18" customHeight="1" spans="1:11">
      <c r="A16" s="52">
        <v>14</v>
      </c>
      <c r="B16" s="60" t="s">
        <v>7</v>
      </c>
      <c r="C16" s="61" t="s">
        <v>62</v>
      </c>
      <c r="D16" s="60" t="s">
        <v>63</v>
      </c>
      <c r="E16" s="62" t="s">
        <v>25</v>
      </c>
      <c r="F16" s="62">
        <v>80</v>
      </c>
      <c r="G16" s="55" t="s">
        <v>64</v>
      </c>
      <c r="H16" s="60" t="s">
        <v>65</v>
      </c>
      <c r="I16" s="60">
        <v>100</v>
      </c>
      <c r="J16" s="60">
        <f t="shared" ref="J16:J46" si="0">I16*1</f>
        <v>100</v>
      </c>
      <c r="K16" s="60"/>
    </row>
    <row r="17" ht="18" customHeight="1" spans="1:11">
      <c r="A17" s="52">
        <v>15</v>
      </c>
      <c r="B17" s="60" t="s">
        <v>7</v>
      </c>
      <c r="C17" s="61" t="s">
        <v>62</v>
      </c>
      <c r="D17" s="60" t="s">
        <v>66</v>
      </c>
      <c r="E17" s="62" t="s">
        <v>30</v>
      </c>
      <c r="F17" s="62">
        <v>80</v>
      </c>
      <c r="G17" s="55" t="s">
        <v>67</v>
      </c>
      <c r="H17" s="60" t="s">
        <v>65</v>
      </c>
      <c r="I17" s="60">
        <v>100</v>
      </c>
      <c r="J17" s="60">
        <f t="shared" si="0"/>
        <v>100</v>
      </c>
      <c r="K17" s="60"/>
    </row>
    <row r="18" ht="18" customHeight="1" spans="1:11">
      <c r="A18" s="52">
        <v>16</v>
      </c>
      <c r="B18" s="60" t="s">
        <v>7</v>
      </c>
      <c r="C18" s="61" t="s">
        <v>62</v>
      </c>
      <c r="D18" s="60" t="s">
        <v>68</v>
      </c>
      <c r="E18" s="62" t="s">
        <v>30</v>
      </c>
      <c r="F18" s="62">
        <v>81</v>
      </c>
      <c r="G18" s="55" t="s">
        <v>69</v>
      </c>
      <c r="H18" s="60" t="s">
        <v>65</v>
      </c>
      <c r="I18" s="60">
        <v>100</v>
      </c>
      <c r="J18" s="60">
        <f t="shared" si="0"/>
        <v>100</v>
      </c>
      <c r="K18" s="60"/>
    </row>
    <row r="19" ht="18" customHeight="1" spans="1:11">
      <c r="A19" s="52">
        <v>17</v>
      </c>
      <c r="B19" s="60" t="s">
        <v>7</v>
      </c>
      <c r="C19" s="61" t="s">
        <v>70</v>
      </c>
      <c r="D19" s="60" t="s">
        <v>71</v>
      </c>
      <c r="E19" s="62" t="s">
        <v>30</v>
      </c>
      <c r="F19" s="62">
        <v>80</v>
      </c>
      <c r="G19" s="55" t="s">
        <v>72</v>
      </c>
      <c r="H19" s="60" t="s">
        <v>65</v>
      </c>
      <c r="I19" s="60">
        <v>100</v>
      </c>
      <c r="J19" s="60">
        <f t="shared" si="0"/>
        <v>100</v>
      </c>
      <c r="K19" s="60"/>
    </row>
    <row r="20" ht="18" customHeight="1" spans="1:11">
      <c r="A20" s="52">
        <v>18</v>
      </c>
      <c r="B20" s="60" t="s">
        <v>7</v>
      </c>
      <c r="C20" s="61" t="s">
        <v>73</v>
      </c>
      <c r="D20" s="60" t="s">
        <v>74</v>
      </c>
      <c r="E20" s="62" t="s">
        <v>25</v>
      </c>
      <c r="F20" s="62">
        <v>81</v>
      </c>
      <c r="G20" s="55" t="s">
        <v>75</v>
      </c>
      <c r="H20" s="60" t="s">
        <v>65</v>
      </c>
      <c r="I20" s="60">
        <v>100</v>
      </c>
      <c r="J20" s="60">
        <f t="shared" si="0"/>
        <v>100</v>
      </c>
      <c r="K20" s="60"/>
    </row>
    <row r="21" ht="18" customHeight="1" spans="1:11">
      <c r="A21" s="52">
        <v>19</v>
      </c>
      <c r="B21" s="60" t="s">
        <v>7</v>
      </c>
      <c r="C21" s="61" t="s">
        <v>76</v>
      </c>
      <c r="D21" s="60" t="s">
        <v>77</v>
      </c>
      <c r="E21" s="62" t="s">
        <v>30</v>
      </c>
      <c r="F21" s="62">
        <v>82</v>
      </c>
      <c r="G21" s="55" t="s">
        <v>78</v>
      </c>
      <c r="H21" s="60" t="s">
        <v>65</v>
      </c>
      <c r="I21" s="60">
        <v>100</v>
      </c>
      <c r="J21" s="60">
        <f t="shared" si="0"/>
        <v>100</v>
      </c>
      <c r="K21" s="60"/>
    </row>
    <row r="22" ht="18" customHeight="1" spans="1:11">
      <c r="A22" s="52">
        <v>20</v>
      </c>
      <c r="B22" s="60" t="s">
        <v>7</v>
      </c>
      <c r="C22" s="61" t="s">
        <v>70</v>
      </c>
      <c r="D22" s="60" t="s">
        <v>79</v>
      </c>
      <c r="E22" s="62" t="s">
        <v>25</v>
      </c>
      <c r="F22" s="62">
        <v>83</v>
      </c>
      <c r="G22" s="55" t="s">
        <v>80</v>
      </c>
      <c r="H22" s="60" t="s">
        <v>65</v>
      </c>
      <c r="I22" s="60">
        <v>100</v>
      </c>
      <c r="J22" s="60">
        <f t="shared" si="0"/>
        <v>100</v>
      </c>
      <c r="K22" s="60"/>
    </row>
    <row r="23" ht="18" customHeight="1" spans="1:11">
      <c r="A23" s="52">
        <v>21</v>
      </c>
      <c r="B23" s="60" t="s">
        <v>7</v>
      </c>
      <c r="C23" s="61" t="s">
        <v>76</v>
      </c>
      <c r="D23" s="60" t="s">
        <v>81</v>
      </c>
      <c r="E23" s="62" t="s">
        <v>30</v>
      </c>
      <c r="F23" s="62">
        <v>84</v>
      </c>
      <c r="G23" s="55" t="s">
        <v>67</v>
      </c>
      <c r="H23" s="60" t="s">
        <v>65</v>
      </c>
      <c r="I23" s="60">
        <v>100</v>
      </c>
      <c r="J23" s="60">
        <f t="shared" si="0"/>
        <v>100</v>
      </c>
      <c r="K23" s="60"/>
    </row>
    <row r="24" ht="18" customHeight="1" spans="1:11">
      <c r="A24" s="52">
        <v>22</v>
      </c>
      <c r="B24" s="60" t="s">
        <v>7</v>
      </c>
      <c r="C24" s="61" t="s">
        <v>70</v>
      </c>
      <c r="D24" s="60" t="s">
        <v>82</v>
      </c>
      <c r="E24" s="62" t="s">
        <v>30</v>
      </c>
      <c r="F24" s="62">
        <v>87</v>
      </c>
      <c r="G24" s="55" t="s">
        <v>83</v>
      </c>
      <c r="H24" s="60" t="s">
        <v>65</v>
      </c>
      <c r="I24" s="60">
        <v>100</v>
      </c>
      <c r="J24" s="60">
        <f t="shared" si="0"/>
        <v>100</v>
      </c>
      <c r="K24" s="60"/>
    </row>
    <row r="25" ht="18" customHeight="1" spans="1:11">
      <c r="A25" s="52">
        <v>23</v>
      </c>
      <c r="B25" s="60" t="s">
        <v>7</v>
      </c>
      <c r="C25" s="61" t="s">
        <v>84</v>
      </c>
      <c r="D25" s="60" t="s">
        <v>85</v>
      </c>
      <c r="E25" s="62" t="s">
        <v>30</v>
      </c>
      <c r="F25" s="62">
        <v>87</v>
      </c>
      <c r="G25" s="55" t="s">
        <v>86</v>
      </c>
      <c r="H25" s="60" t="s">
        <v>65</v>
      </c>
      <c r="I25" s="60">
        <v>100</v>
      </c>
      <c r="J25" s="60">
        <f t="shared" si="0"/>
        <v>100</v>
      </c>
      <c r="K25" s="60"/>
    </row>
    <row r="26" ht="18" customHeight="1" spans="1:11">
      <c r="A26" s="52">
        <v>24</v>
      </c>
      <c r="B26" s="60" t="s">
        <v>7</v>
      </c>
      <c r="C26" s="61" t="s">
        <v>70</v>
      </c>
      <c r="D26" s="60" t="s">
        <v>87</v>
      </c>
      <c r="E26" s="62" t="s">
        <v>25</v>
      </c>
      <c r="F26" s="62">
        <v>93</v>
      </c>
      <c r="G26" s="55" t="s">
        <v>88</v>
      </c>
      <c r="H26" s="60" t="s">
        <v>65</v>
      </c>
      <c r="I26" s="60">
        <v>100</v>
      </c>
      <c r="J26" s="60">
        <f t="shared" si="0"/>
        <v>100</v>
      </c>
      <c r="K26" s="60"/>
    </row>
    <row r="27" ht="18" customHeight="1" spans="1:11">
      <c r="A27" s="52">
        <v>25</v>
      </c>
      <c r="B27" s="60" t="s">
        <v>7</v>
      </c>
      <c r="C27" s="61" t="s">
        <v>70</v>
      </c>
      <c r="D27" s="60" t="s">
        <v>89</v>
      </c>
      <c r="E27" s="62" t="s">
        <v>30</v>
      </c>
      <c r="F27" s="62">
        <v>92</v>
      </c>
      <c r="G27" s="55" t="s">
        <v>90</v>
      </c>
      <c r="H27" s="60" t="s">
        <v>65</v>
      </c>
      <c r="I27" s="60">
        <v>100</v>
      </c>
      <c r="J27" s="60">
        <f t="shared" si="0"/>
        <v>100</v>
      </c>
      <c r="K27" s="60"/>
    </row>
    <row r="28" ht="18" customHeight="1" spans="1:11">
      <c r="A28" s="52">
        <v>26</v>
      </c>
      <c r="B28" s="60" t="s">
        <v>7</v>
      </c>
      <c r="C28" s="61" t="s">
        <v>91</v>
      </c>
      <c r="D28" s="60" t="s">
        <v>92</v>
      </c>
      <c r="E28" s="62" t="s">
        <v>25</v>
      </c>
      <c r="F28" s="62">
        <v>80</v>
      </c>
      <c r="G28" s="55" t="s">
        <v>93</v>
      </c>
      <c r="H28" s="60" t="s">
        <v>94</v>
      </c>
      <c r="I28" s="60">
        <v>100</v>
      </c>
      <c r="J28" s="60">
        <f t="shared" si="0"/>
        <v>100</v>
      </c>
      <c r="K28" s="60"/>
    </row>
    <row r="29" ht="18" customHeight="1" spans="1:11">
      <c r="A29" s="52">
        <v>27</v>
      </c>
      <c r="B29" s="60" t="s">
        <v>7</v>
      </c>
      <c r="C29" s="61" t="s">
        <v>76</v>
      </c>
      <c r="D29" s="60" t="s">
        <v>95</v>
      </c>
      <c r="E29" s="62" t="s">
        <v>30</v>
      </c>
      <c r="F29" s="62">
        <v>82</v>
      </c>
      <c r="G29" s="55" t="s">
        <v>78</v>
      </c>
      <c r="H29" s="60" t="s">
        <v>94</v>
      </c>
      <c r="I29" s="60">
        <v>100</v>
      </c>
      <c r="J29" s="60">
        <f t="shared" si="0"/>
        <v>100</v>
      </c>
      <c r="K29" s="60"/>
    </row>
    <row r="30" ht="18" customHeight="1" spans="1:11">
      <c r="A30" s="52">
        <v>28</v>
      </c>
      <c r="B30" s="60" t="s">
        <v>7</v>
      </c>
      <c r="C30" s="61" t="s">
        <v>96</v>
      </c>
      <c r="D30" s="60" t="s">
        <v>97</v>
      </c>
      <c r="E30" s="62" t="s">
        <v>25</v>
      </c>
      <c r="F30" s="62">
        <v>82</v>
      </c>
      <c r="G30" s="55" t="s">
        <v>98</v>
      </c>
      <c r="H30" s="60" t="s">
        <v>94</v>
      </c>
      <c r="I30" s="60">
        <v>100</v>
      </c>
      <c r="J30" s="60">
        <f t="shared" si="0"/>
        <v>100</v>
      </c>
      <c r="K30" s="60"/>
    </row>
    <row r="31" ht="18" customHeight="1" spans="1:11">
      <c r="A31" s="52">
        <v>29</v>
      </c>
      <c r="B31" s="60" t="s">
        <v>7</v>
      </c>
      <c r="C31" s="61" t="s">
        <v>91</v>
      </c>
      <c r="D31" s="60" t="s">
        <v>99</v>
      </c>
      <c r="E31" s="62" t="s">
        <v>25</v>
      </c>
      <c r="F31" s="62">
        <v>82</v>
      </c>
      <c r="G31" s="55" t="s">
        <v>100</v>
      </c>
      <c r="H31" s="60" t="s">
        <v>94</v>
      </c>
      <c r="I31" s="60">
        <v>100</v>
      </c>
      <c r="J31" s="60">
        <f t="shared" si="0"/>
        <v>100</v>
      </c>
      <c r="K31" s="60"/>
    </row>
    <row r="32" ht="18" customHeight="1" spans="1:11">
      <c r="A32" s="52">
        <v>30</v>
      </c>
      <c r="B32" s="60" t="s">
        <v>7</v>
      </c>
      <c r="C32" s="61" t="s">
        <v>91</v>
      </c>
      <c r="D32" s="60" t="s">
        <v>101</v>
      </c>
      <c r="E32" s="62" t="s">
        <v>25</v>
      </c>
      <c r="F32" s="62">
        <v>82</v>
      </c>
      <c r="G32" s="55" t="s">
        <v>102</v>
      </c>
      <c r="H32" s="60" t="s">
        <v>94</v>
      </c>
      <c r="I32" s="60">
        <v>100</v>
      </c>
      <c r="J32" s="60">
        <f t="shared" si="0"/>
        <v>100</v>
      </c>
      <c r="K32" s="60"/>
    </row>
    <row r="33" ht="18" customHeight="1" spans="1:11">
      <c r="A33" s="52">
        <v>31</v>
      </c>
      <c r="B33" s="60" t="s">
        <v>7</v>
      </c>
      <c r="C33" s="61" t="s">
        <v>84</v>
      </c>
      <c r="D33" s="60" t="s">
        <v>103</v>
      </c>
      <c r="E33" s="62" t="s">
        <v>25</v>
      </c>
      <c r="F33" s="62">
        <v>83</v>
      </c>
      <c r="G33" s="55" t="s">
        <v>104</v>
      </c>
      <c r="H33" s="60" t="s">
        <v>94</v>
      </c>
      <c r="I33" s="60">
        <v>100</v>
      </c>
      <c r="J33" s="60">
        <f t="shared" si="0"/>
        <v>100</v>
      </c>
      <c r="K33" s="60"/>
    </row>
    <row r="34" ht="18" customHeight="1" spans="1:11">
      <c r="A34" s="52">
        <v>32</v>
      </c>
      <c r="B34" s="60" t="s">
        <v>7</v>
      </c>
      <c r="C34" s="61" t="s">
        <v>84</v>
      </c>
      <c r="D34" s="60" t="s">
        <v>105</v>
      </c>
      <c r="E34" s="62" t="s">
        <v>25</v>
      </c>
      <c r="F34" s="62">
        <v>84</v>
      </c>
      <c r="G34" s="55" t="s">
        <v>106</v>
      </c>
      <c r="H34" s="60" t="s">
        <v>107</v>
      </c>
      <c r="I34" s="60">
        <v>100</v>
      </c>
      <c r="J34" s="60">
        <f t="shared" si="0"/>
        <v>100</v>
      </c>
      <c r="K34" s="60" t="s">
        <v>108</v>
      </c>
    </row>
    <row r="35" ht="18" customHeight="1" spans="1:11">
      <c r="A35" s="52">
        <v>33</v>
      </c>
      <c r="B35" s="60" t="s">
        <v>7</v>
      </c>
      <c r="C35" s="61" t="s">
        <v>96</v>
      </c>
      <c r="D35" s="60" t="s">
        <v>109</v>
      </c>
      <c r="E35" s="62" t="s">
        <v>25</v>
      </c>
      <c r="F35" s="62">
        <v>86</v>
      </c>
      <c r="G35" s="55" t="s">
        <v>110</v>
      </c>
      <c r="H35" s="60" t="s">
        <v>107</v>
      </c>
      <c r="I35" s="60">
        <v>100</v>
      </c>
      <c r="J35" s="60">
        <f t="shared" si="0"/>
        <v>100</v>
      </c>
      <c r="K35" s="60" t="s">
        <v>61</v>
      </c>
    </row>
    <row r="36" ht="18" customHeight="1" spans="1:11">
      <c r="A36" s="52">
        <v>34</v>
      </c>
      <c r="B36" s="60" t="s">
        <v>7</v>
      </c>
      <c r="C36" s="61" t="s">
        <v>62</v>
      </c>
      <c r="D36" s="60" t="s">
        <v>111</v>
      </c>
      <c r="E36" s="62" t="s">
        <v>30</v>
      </c>
      <c r="F36" s="62">
        <v>87</v>
      </c>
      <c r="G36" s="55" t="s">
        <v>67</v>
      </c>
      <c r="H36" s="60" t="s">
        <v>107</v>
      </c>
      <c r="I36" s="60">
        <v>100</v>
      </c>
      <c r="J36" s="60">
        <f t="shared" si="0"/>
        <v>100</v>
      </c>
      <c r="K36" s="60" t="s">
        <v>108</v>
      </c>
    </row>
    <row r="37" ht="18" customHeight="1" spans="1:11">
      <c r="A37" s="52">
        <v>35</v>
      </c>
      <c r="B37" s="60" t="s">
        <v>7</v>
      </c>
      <c r="C37" s="61" t="s">
        <v>112</v>
      </c>
      <c r="D37" s="60" t="s">
        <v>113</v>
      </c>
      <c r="E37" s="62" t="s">
        <v>30</v>
      </c>
      <c r="F37" s="62">
        <v>88</v>
      </c>
      <c r="G37" s="55" t="s">
        <v>114</v>
      </c>
      <c r="H37" s="60" t="s">
        <v>115</v>
      </c>
      <c r="I37" s="60">
        <v>100</v>
      </c>
      <c r="J37" s="60">
        <f t="shared" si="0"/>
        <v>100</v>
      </c>
      <c r="K37" s="60" t="s">
        <v>108</v>
      </c>
    </row>
    <row r="38" ht="18" customHeight="1" spans="1:11">
      <c r="A38" s="52">
        <v>36</v>
      </c>
      <c r="B38" s="60" t="s">
        <v>7</v>
      </c>
      <c r="C38" s="61" t="s">
        <v>96</v>
      </c>
      <c r="D38" s="60" t="s">
        <v>116</v>
      </c>
      <c r="E38" s="62" t="s">
        <v>25</v>
      </c>
      <c r="F38" s="62">
        <v>88</v>
      </c>
      <c r="G38" s="55" t="s">
        <v>104</v>
      </c>
      <c r="H38" s="60" t="s">
        <v>94</v>
      </c>
      <c r="I38" s="60">
        <v>100</v>
      </c>
      <c r="J38" s="60">
        <f t="shared" si="0"/>
        <v>100</v>
      </c>
      <c r="K38" s="60"/>
    </row>
    <row r="39" ht="18" customHeight="1" spans="1:11">
      <c r="A39" s="52">
        <v>37</v>
      </c>
      <c r="B39" s="60" t="s">
        <v>7</v>
      </c>
      <c r="C39" s="60" t="s">
        <v>84</v>
      </c>
      <c r="D39" s="60" t="s">
        <v>117</v>
      </c>
      <c r="E39" s="60" t="s">
        <v>25</v>
      </c>
      <c r="F39" s="60">
        <v>90</v>
      </c>
      <c r="G39" s="55" t="s">
        <v>118</v>
      </c>
      <c r="H39" s="60" t="s">
        <v>94</v>
      </c>
      <c r="I39" s="60">
        <v>100</v>
      </c>
      <c r="J39" s="60">
        <f t="shared" si="0"/>
        <v>100</v>
      </c>
      <c r="K39" s="60"/>
    </row>
    <row r="40" ht="18" customHeight="1" spans="1:11">
      <c r="A40" s="52">
        <v>38</v>
      </c>
      <c r="B40" s="60" t="s">
        <v>7</v>
      </c>
      <c r="C40" s="60" t="s">
        <v>91</v>
      </c>
      <c r="D40" s="60" t="s">
        <v>119</v>
      </c>
      <c r="E40" s="60" t="s">
        <v>30</v>
      </c>
      <c r="F40" s="60">
        <v>93</v>
      </c>
      <c r="G40" s="55" t="s">
        <v>120</v>
      </c>
      <c r="H40" s="60" t="s">
        <v>94</v>
      </c>
      <c r="I40" s="60">
        <v>100</v>
      </c>
      <c r="J40" s="60">
        <f t="shared" si="0"/>
        <v>100</v>
      </c>
      <c r="K40" s="60"/>
    </row>
    <row r="41" ht="18" customHeight="1" spans="1:11">
      <c r="A41" s="52">
        <v>39</v>
      </c>
      <c r="B41" s="60" t="s">
        <v>7</v>
      </c>
      <c r="C41" s="60" t="s">
        <v>121</v>
      </c>
      <c r="D41" s="60" t="s">
        <v>122</v>
      </c>
      <c r="E41" s="60" t="s">
        <v>25</v>
      </c>
      <c r="F41" s="60">
        <v>80</v>
      </c>
      <c r="G41" s="55" t="s">
        <v>123</v>
      </c>
      <c r="H41" s="60" t="s">
        <v>107</v>
      </c>
      <c r="I41" s="60">
        <v>100</v>
      </c>
      <c r="J41" s="60">
        <f t="shared" si="0"/>
        <v>100</v>
      </c>
      <c r="K41" s="60" t="s">
        <v>108</v>
      </c>
    </row>
    <row r="42" ht="18" customHeight="1" spans="1:11">
      <c r="A42" s="52">
        <v>40</v>
      </c>
      <c r="B42" s="60" t="s">
        <v>7</v>
      </c>
      <c r="C42" s="60" t="s">
        <v>124</v>
      </c>
      <c r="D42" s="60" t="s">
        <v>125</v>
      </c>
      <c r="E42" s="60" t="s">
        <v>25</v>
      </c>
      <c r="F42" s="60">
        <v>80</v>
      </c>
      <c r="G42" s="55" t="s">
        <v>106</v>
      </c>
      <c r="H42" s="60" t="s">
        <v>94</v>
      </c>
      <c r="I42" s="60">
        <v>100</v>
      </c>
      <c r="J42" s="60">
        <f t="shared" si="0"/>
        <v>100</v>
      </c>
      <c r="K42" s="60"/>
    </row>
    <row r="43" ht="18" customHeight="1" spans="1:11">
      <c r="A43" s="52">
        <v>41</v>
      </c>
      <c r="B43" s="60" t="s">
        <v>7</v>
      </c>
      <c r="C43" s="60" t="s">
        <v>126</v>
      </c>
      <c r="D43" s="60" t="s">
        <v>127</v>
      </c>
      <c r="E43" s="60" t="s">
        <v>30</v>
      </c>
      <c r="F43" s="60">
        <v>80</v>
      </c>
      <c r="G43" s="55" t="s">
        <v>128</v>
      </c>
      <c r="H43" s="60" t="s">
        <v>65</v>
      </c>
      <c r="I43" s="60" t="s">
        <v>56</v>
      </c>
      <c r="J43" s="60">
        <f t="shared" si="0"/>
        <v>100</v>
      </c>
      <c r="K43" s="60"/>
    </row>
    <row r="44" ht="18" customHeight="1" spans="1:11">
      <c r="A44" s="52">
        <v>42</v>
      </c>
      <c r="B44" s="60" t="s">
        <v>7</v>
      </c>
      <c r="C44" s="60" t="s">
        <v>124</v>
      </c>
      <c r="D44" s="60" t="s">
        <v>129</v>
      </c>
      <c r="E44" s="60" t="s">
        <v>25</v>
      </c>
      <c r="F44" s="60">
        <v>80</v>
      </c>
      <c r="G44" s="55" t="s">
        <v>110</v>
      </c>
      <c r="H44" s="60" t="s">
        <v>94</v>
      </c>
      <c r="I44" s="60" t="s">
        <v>56</v>
      </c>
      <c r="J44" s="60">
        <f t="shared" si="0"/>
        <v>100</v>
      </c>
      <c r="K44" s="60"/>
    </row>
    <row r="45" ht="18" customHeight="1" spans="1:11">
      <c r="A45" s="52">
        <v>43</v>
      </c>
      <c r="B45" s="63" t="s">
        <v>7</v>
      </c>
      <c r="C45" s="63" t="s">
        <v>124</v>
      </c>
      <c r="D45" s="63" t="s">
        <v>130</v>
      </c>
      <c r="E45" s="53" t="s">
        <v>30</v>
      </c>
      <c r="F45" s="64">
        <v>80</v>
      </c>
      <c r="G45" s="55" t="s">
        <v>131</v>
      </c>
      <c r="H45" s="60" t="s">
        <v>65</v>
      </c>
      <c r="I45" s="60">
        <v>100</v>
      </c>
      <c r="J45" s="60">
        <f t="shared" si="0"/>
        <v>100</v>
      </c>
      <c r="K45" s="60"/>
    </row>
    <row r="46" ht="18" customHeight="1" spans="1:11">
      <c r="A46" s="52">
        <v>44</v>
      </c>
      <c r="B46" s="63" t="s">
        <v>7</v>
      </c>
      <c r="C46" s="63" t="s">
        <v>121</v>
      </c>
      <c r="D46" s="63" t="s">
        <v>132</v>
      </c>
      <c r="E46" s="53" t="s">
        <v>25</v>
      </c>
      <c r="F46" s="53">
        <v>80</v>
      </c>
      <c r="G46" s="55" t="s">
        <v>133</v>
      </c>
      <c r="H46" s="63" t="s">
        <v>134</v>
      </c>
      <c r="I46" s="74">
        <v>100</v>
      </c>
      <c r="J46" s="60">
        <v>100</v>
      </c>
      <c r="K46" s="53"/>
    </row>
    <row r="47" ht="18" customHeight="1" spans="1:11">
      <c r="A47" s="52">
        <v>45</v>
      </c>
      <c r="B47" s="63" t="s">
        <v>7</v>
      </c>
      <c r="C47" s="63" t="s">
        <v>70</v>
      </c>
      <c r="D47" s="63" t="s">
        <v>135</v>
      </c>
      <c r="E47" s="53" t="s">
        <v>25</v>
      </c>
      <c r="F47" s="53">
        <v>80</v>
      </c>
      <c r="G47" s="55" t="s">
        <v>136</v>
      </c>
      <c r="H47" s="63" t="s">
        <v>65</v>
      </c>
      <c r="I47" s="74">
        <v>100</v>
      </c>
      <c r="J47" s="75">
        <v>100</v>
      </c>
      <c r="K47" s="53" t="s">
        <v>137</v>
      </c>
    </row>
    <row r="48" ht="18" customHeight="1" spans="1:11">
      <c r="A48" s="52">
        <v>46</v>
      </c>
      <c r="B48" s="53" t="s">
        <v>8</v>
      </c>
      <c r="C48" s="65" t="s">
        <v>138</v>
      </c>
      <c r="D48" s="65" t="s">
        <v>139</v>
      </c>
      <c r="E48" s="65" t="s">
        <v>140</v>
      </c>
      <c r="F48" s="65" t="s">
        <v>59</v>
      </c>
      <c r="G48" s="55" t="s">
        <v>141</v>
      </c>
      <c r="H48" s="65" t="s">
        <v>65</v>
      </c>
      <c r="I48" s="76">
        <v>100</v>
      </c>
      <c r="J48" s="76">
        <v>100</v>
      </c>
      <c r="K48" s="65"/>
    </row>
    <row r="49" ht="18" customHeight="1" spans="1:11">
      <c r="A49" s="52">
        <v>47</v>
      </c>
      <c r="B49" s="66" t="s">
        <v>8</v>
      </c>
      <c r="C49" s="67" t="s">
        <v>142</v>
      </c>
      <c r="D49" s="67" t="s">
        <v>143</v>
      </c>
      <c r="E49" s="65" t="s">
        <v>144</v>
      </c>
      <c r="F49" s="65" t="s">
        <v>145</v>
      </c>
      <c r="G49" s="55" t="s">
        <v>146</v>
      </c>
      <c r="H49" s="65" t="s">
        <v>65</v>
      </c>
      <c r="I49" s="76">
        <v>100</v>
      </c>
      <c r="J49" s="76">
        <v>100</v>
      </c>
      <c r="K49" s="65"/>
    </row>
    <row r="50" ht="18" customHeight="1" spans="1:11">
      <c r="A50" s="52">
        <v>48</v>
      </c>
      <c r="B50" s="66" t="s">
        <v>8</v>
      </c>
      <c r="C50" s="67" t="s">
        <v>142</v>
      </c>
      <c r="D50" s="67" t="s">
        <v>147</v>
      </c>
      <c r="E50" s="65" t="s">
        <v>140</v>
      </c>
      <c r="F50" s="65" t="s">
        <v>148</v>
      </c>
      <c r="G50" s="55" t="s">
        <v>149</v>
      </c>
      <c r="H50" s="65" t="s">
        <v>65</v>
      </c>
      <c r="I50" s="76">
        <v>100</v>
      </c>
      <c r="J50" s="76">
        <v>100</v>
      </c>
      <c r="K50" s="65"/>
    </row>
    <row r="51" spans="1:11">
      <c r="A51" s="52">
        <v>49</v>
      </c>
      <c r="B51" s="53" t="s">
        <v>8</v>
      </c>
      <c r="C51" s="65" t="s">
        <v>142</v>
      </c>
      <c r="D51" s="65" t="s">
        <v>150</v>
      </c>
      <c r="E51" s="65" t="s">
        <v>144</v>
      </c>
      <c r="F51" s="65" t="s">
        <v>151</v>
      </c>
      <c r="G51" s="55" t="s">
        <v>152</v>
      </c>
      <c r="H51" s="65" t="s">
        <v>153</v>
      </c>
      <c r="I51" s="76">
        <v>100</v>
      </c>
      <c r="J51" s="76">
        <v>100</v>
      </c>
      <c r="K51" s="65"/>
    </row>
    <row r="52" ht="18" customHeight="1" spans="1:11">
      <c r="A52" s="52">
        <v>50</v>
      </c>
      <c r="B52" s="53" t="s">
        <v>8</v>
      </c>
      <c r="C52" s="68" t="s">
        <v>142</v>
      </c>
      <c r="D52" s="65" t="s">
        <v>154</v>
      </c>
      <c r="E52" s="65" t="s">
        <v>140</v>
      </c>
      <c r="F52" s="65" t="s">
        <v>145</v>
      </c>
      <c r="G52" s="55" t="s">
        <v>155</v>
      </c>
      <c r="H52" s="65" t="s">
        <v>153</v>
      </c>
      <c r="I52" s="76">
        <v>100</v>
      </c>
      <c r="J52" s="76">
        <v>100</v>
      </c>
      <c r="K52" s="65"/>
    </row>
    <row r="53" ht="18" customHeight="1" spans="1:11">
      <c r="A53" s="52">
        <v>51</v>
      </c>
      <c r="B53" s="53" t="s">
        <v>8</v>
      </c>
      <c r="C53" s="68" t="s">
        <v>142</v>
      </c>
      <c r="D53" s="65" t="s">
        <v>156</v>
      </c>
      <c r="E53" s="65" t="s">
        <v>144</v>
      </c>
      <c r="F53" s="65" t="s">
        <v>145</v>
      </c>
      <c r="G53" s="55" t="s">
        <v>157</v>
      </c>
      <c r="H53" s="65" t="s">
        <v>153</v>
      </c>
      <c r="I53" s="76">
        <v>100</v>
      </c>
      <c r="J53" s="76">
        <v>100</v>
      </c>
      <c r="K53" s="65"/>
    </row>
    <row r="54" ht="18" customHeight="1" spans="1:11">
      <c r="A54" s="52">
        <v>52</v>
      </c>
      <c r="B54" s="53" t="s">
        <v>8</v>
      </c>
      <c r="C54" s="65" t="s">
        <v>142</v>
      </c>
      <c r="D54" s="65" t="s">
        <v>158</v>
      </c>
      <c r="E54" s="65" t="s">
        <v>140</v>
      </c>
      <c r="F54" s="65" t="s">
        <v>54</v>
      </c>
      <c r="G54" s="55" t="s">
        <v>159</v>
      </c>
      <c r="H54" s="65" t="s">
        <v>153</v>
      </c>
      <c r="I54" s="76">
        <v>100</v>
      </c>
      <c r="J54" s="76">
        <v>100</v>
      </c>
      <c r="K54" s="65"/>
    </row>
    <row r="55" ht="18" customHeight="1" spans="1:11">
      <c r="A55" s="52">
        <v>53</v>
      </c>
      <c r="B55" s="53" t="s">
        <v>8</v>
      </c>
      <c r="C55" s="65" t="s">
        <v>138</v>
      </c>
      <c r="D55" s="65" t="s">
        <v>160</v>
      </c>
      <c r="E55" s="65" t="s">
        <v>140</v>
      </c>
      <c r="F55" s="65" t="s">
        <v>148</v>
      </c>
      <c r="G55" s="55" t="s">
        <v>161</v>
      </c>
      <c r="H55" s="65" t="s">
        <v>153</v>
      </c>
      <c r="I55" s="76">
        <v>100</v>
      </c>
      <c r="J55" s="76">
        <v>100</v>
      </c>
      <c r="K55" s="65"/>
    </row>
    <row r="56" ht="18" customHeight="1" spans="1:11">
      <c r="A56" s="52">
        <v>54</v>
      </c>
      <c r="B56" s="53" t="s">
        <v>8</v>
      </c>
      <c r="C56" s="65" t="s">
        <v>138</v>
      </c>
      <c r="D56" s="65" t="s">
        <v>162</v>
      </c>
      <c r="E56" s="65" t="s">
        <v>140</v>
      </c>
      <c r="F56" s="65" t="s">
        <v>163</v>
      </c>
      <c r="G56" s="55" t="s">
        <v>164</v>
      </c>
      <c r="H56" s="65" t="s">
        <v>165</v>
      </c>
      <c r="I56" s="76">
        <v>100</v>
      </c>
      <c r="J56" s="76">
        <v>100</v>
      </c>
      <c r="K56" s="65"/>
    </row>
    <row r="57" ht="18" customHeight="1" spans="1:11">
      <c r="A57" s="52">
        <v>55</v>
      </c>
      <c r="B57" s="53" t="s">
        <v>8</v>
      </c>
      <c r="C57" s="65" t="s">
        <v>138</v>
      </c>
      <c r="D57" s="65" t="s">
        <v>166</v>
      </c>
      <c r="E57" s="65" t="s">
        <v>140</v>
      </c>
      <c r="F57" s="65" t="s">
        <v>54</v>
      </c>
      <c r="G57" s="55" t="s">
        <v>164</v>
      </c>
      <c r="H57" s="65" t="s">
        <v>153</v>
      </c>
      <c r="I57" s="76">
        <v>100</v>
      </c>
      <c r="J57" s="76">
        <v>100</v>
      </c>
      <c r="K57" s="65"/>
    </row>
    <row r="58" ht="18" customHeight="1" spans="1:11">
      <c r="A58" s="52">
        <v>56</v>
      </c>
      <c r="B58" s="53" t="s">
        <v>8</v>
      </c>
      <c r="C58" s="65" t="s">
        <v>138</v>
      </c>
      <c r="D58" s="65" t="s">
        <v>167</v>
      </c>
      <c r="E58" s="65" t="s">
        <v>140</v>
      </c>
      <c r="F58" s="65" t="s">
        <v>168</v>
      </c>
      <c r="G58" s="55" t="s">
        <v>164</v>
      </c>
      <c r="H58" s="65" t="s">
        <v>153</v>
      </c>
      <c r="I58" s="76">
        <v>100</v>
      </c>
      <c r="J58" s="76">
        <v>100</v>
      </c>
      <c r="K58" s="65"/>
    </row>
    <row r="59" ht="18" customHeight="1" spans="1:11">
      <c r="A59" s="52">
        <v>57</v>
      </c>
      <c r="B59" s="53" t="s">
        <v>8</v>
      </c>
      <c r="C59" s="65" t="s">
        <v>138</v>
      </c>
      <c r="D59" s="65" t="s">
        <v>169</v>
      </c>
      <c r="E59" s="65" t="s">
        <v>140</v>
      </c>
      <c r="F59" s="65" t="s">
        <v>170</v>
      </c>
      <c r="G59" s="55" t="s">
        <v>171</v>
      </c>
      <c r="H59" s="65" t="s">
        <v>153</v>
      </c>
      <c r="I59" s="76">
        <v>100</v>
      </c>
      <c r="J59" s="76">
        <v>100</v>
      </c>
      <c r="K59" s="65"/>
    </row>
    <row r="60" ht="18" customHeight="1" spans="1:11">
      <c r="A60" s="52">
        <v>58</v>
      </c>
      <c r="B60" s="53" t="s">
        <v>8</v>
      </c>
      <c r="C60" s="65" t="s">
        <v>138</v>
      </c>
      <c r="D60" s="65" t="s">
        <v>172</v>
      </c>
      <c r="E60" s="65" t="s">
        <v>140</v>
      </c>
      <c r="F60" s="65" t="s">
        <v>173</v>
      </c>
      <c r="G60" s="55" t="s">
        <v>174</v>
      </c>
      <c r="H60" s="65" t="s">
        <v>153</v>
      </c>
      <c r="I60" s="76">
        <v>100</v>
      </c>
      <c r="J60" s="76">
        <v>100</v>
      </c>
      <c r="K60" s="65"/>
    </row>
    <row r="61" ht="18" customHeight="1" spans="1:11">
      <c r="A61" s="52">
        <v>59</v>
      </c>
      <c r="B61" s="53" t="s">
        <v>8</v>
      </c>
      <c r="C61" s="65" t="s">
        <v>138</v>
      </c>
      <c r="D61" s="65" t="s">
        <v>175</v>
      </c>
      <c r="E61" s="65" t="s">
        <v>140</v>
      </c>
      <c r="F61" s="65" t="s">
        <v>145</v>
      </c>
      <c r="G61" s="55" t="s">
        <v>176</v>
      </c>
      <c r="H61" s="65" t="s">
        <v>153</v>
      </c>
      <c r="I61" s="76">
        <v>100</v>
      </c>
      <c r="J61" s="76">
        <v>100</v>
      </c>
      <c r="K61" s="65"/>
    </row>
    <row r="62" ht="18" customHeight="1" spans="1:11">
      <c r="A62" s="52">
        <v>60</v>
      </c>
      <c r="B62" s="53" t="s">
        <v>8</v>
      </c>
      <c r="C62" s="65" t="s">
        <v>138</v>
      </c>
      <c r="D62" s="69" t="s">
        <v>177</v>
      </c>
      <c r="E62" s="65" t="s">
        <v>144</v>
      </c>
      <c r="F62" s="70" t="s">
        <v>54</v>
      </c>
      <c r="G62" s="55" t="s">
        <v>178</v>
      </c>
      <c r="H62" s="65" t="s">
        <v>65</v>
      </c>
      <c r="I62" s="76">
        <v>100</v>
      </c>
      <c r="J62" s="76">
        <v>100</v>
      </c>
      <c r="K62" s="77"/>
    </row>
    <row r="63" ht="18" customHeight="1" spans="1:11">
      <c r="A63" s="52">
        <v>61</v>
      </c>
      <c r="B63" s="53" t="s">
        <v>8</v>
      </c>
      <c r="C63" s="65" t="s">
        <v>138</v>
      </c>
      <c r="D63" s="71" t="s">
        <v>179</v>
      </c>
      <c r="E63" s="65" t="s">
        <v>144</v>
      </c>
      <c r="F63" s="70" t="s">
        <v>54</v>
      </c>
      <c r="G63" s="55" t="s">
        <v>180</v>
      </c>
      <c r="H63" s="71" t="s">
        <v>65</v>
      </c>
      <c r="I63" s="78">
        <v>100</v>
      </c>
      <c r="J63" s="78">
        <v>100</v>
      </c>
      <c r="K63" s="77"/>
    </row>
    <row r="64" ht="18" customHeight="1" spans="1:11">
      <c r="A64" s="52">
        <v>62</v>
      </c>
      <c r="B64" s="66" t="s">
        <v>8</v>
      </c>
      <c r="C64" s="71" t="s">
        <v>138</v>
      </c>
      <c r="D64" s="72" t="s">
        <v>181</v>
      </c>
      <c r="E64" s="65" t="s">
        <v>140</v>
      </c>
      <c r="F64" s="65" t="s">
        <v>54</v>
      </c>
      <c r="G64" s="55" t="s">
        <v>161</v>
      </c>
      <c r="H64" s="71" t="s">
        <v>65</v>
      </c>
      <c r="I64" s="78">
        <v>100</v>
      </c>
      <c r="J64" s="78">
        <v>100</v>
      </c>
      <c r="K64" s="77"/>
    </row>
    <row r="65" customHeight="1" spans="1:11">
      <c r="A65" s="79" t="s">
        <v>182</v>
      </c>
      <c r="B65" s="79"/>
      <c r="C65" s="79"/>
      <c r="D65" s="79"/>
      <c r="E65" s="79"/>
      <c r="F65" s="79"/>
      <c r="G65" s="80"/>
      <c r="H65" s="81"/>
      <c r="I65" s="79"/>
      <c r="J65" s="79">
        <f>SUM(J3:J64)</f>
        <v>6200</v>
      </c>
      <c r="K65" s="79"/>
    </row>
  </sheetData>
  <mergeCells count="2">
    <mergeCell ref="A1:K1"/>
    <mergeCell ref="A65:C65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O18" sqref="O18"/>
    </sheetView>
  </sheetViews>
  <sheetFormatPr defaultColWidth="9" defaultRowHeight="13.5"/>
  <cols>
    <col min="1" max="1" width="8.125" customWidth="1"/>
    <col min="2" max="2" width="12.5" customWidth="1"/>
    <col min="3" max="3" width="11.625" customWidth="1"/>
    <col min="4" max="4" width="7.375" customWidth="1"/>
    <col min="5" max="5" width="19.625" customWidth="1"/>
    <col min="6" max="6" width="11.25" customWidth="1"/>
    <col min="7" max="7" width="10.875" customWidth="1"/>
    <col min="8" max="8" width="22.875" style="5" customWidth="1"/>
    <col min="9" max="9" width="11" customWidth="1"/>
  </cols>
  <sheetData>
    <row r="1" ht="48" customHeight="1" spans="1:8">
      <c r="A1" s="6" t="s">
        <v>183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13</v>
      </c>
      <c r="B2" s="7" t="s">
        <v>184</v>
      </c>
      <c r="C2" s="7" t="s">
        <v>16</v>
      </c>
      <c r="D2" s="7" t="s">
        <v>185</v>
      </c>
      <c r="E2" s="7" t="s">
        <v>19</v>
      </c>
      <c r="F2" s="8" t="s">
        <v>20</v>
      </c>
      <c r="G2" s="9" t="s">
        <v>186</v>
      </c>
      <c r="H2" s="7" t="s">
        <v>22</v>
      </c>
    </row>
    <row r="3" s="5" customFormat="1" ht="21.95" customHeight="1" spans="1:9">
      <c r="A3" s="10">
        <v>1</v>
      </c>
      <c r="B3" s="11" t="s">
        <v>70</v>
      </c>
      <c r="C3" s="11" t="s">
        <v>135</v>
      </c>
      <c r="D3" s="12" t="s">
        <v>25</v>
      </c>
      <c r="E3" s="13"/>
      <c r="F3" s="11" t="s">
        <v>65</v>
      </c>
      <c r="G3" s="14">
        <v>100</v>
      </c>
      <c r="H3" s="15" t="s">
        <v>137</v>
      </c>
      <c r="I3" s="47"/>
    </row>
    <row r="4" ht="21.95" customHeight="1" spans="1:9">
      <c r="A4" s="16">
        <v>2</v>
      </c>
      <c r="B4" s="17"/>
      <c r="C4" s="17"/>
      <c r="D4" s="17"/>
      <c r="E4" s="18"/>
      <c r="F4" s="17"/>
      <c r="G4" s="17"/>
      <c r="H4" s="19"/>
      <c r="I4" s="47"/>
    </row>
    <row r="5" ht="21.95" customHeight="1" spans="1:9">
      <c r="A5" s="16">
        <v>3</v>
      </c>
      <c r="B5" s="20"/>
      <c r="C5" s="20"/>
      <c r="D5" s="20"/>
      <c r="E5" s="20"/>
      <c r="F5" s="20"/>
      <c r="G5" s="20"/>
      <c r="H5" s="20"/>
      <c r="I5" s="47"/>
    </row>
    <row r="6" ht="21.95" customHeight="1" spans="1:9">
      <c r="A6" s="10">
        <v>4</v>
      </c>
      <c r="B6" s="20"/>
      <c r="C6" s="20"/>
      <c r="D6" s="20"/>
      <c r="E6" s="20"/>
      <c r="F6" s="20"/>
      <c r="G6" s="20"/>
      <c r="H6" s="20"/>
      <c r="I6" s="47"/>
    </row>
    <row r="7" ht="21.95" customHeight="1" spans="1:8">
      <c r="A7" s="21" t="s">
        <v>187</v>
      </c>
      <c r="B7" s="22"/>
      <c r="C7" s="22"/>
      <c r="D7" s="22"/>
      <c r="E7" s="23"/>
      <c r="F7" s="24"/>
      <c r="G7" s="24"/>
      <c r="H7" s="24"/>
    </row>
    <row r="8" ht="24.95" customHeight="1" spans="1:8">
      <c r="A8" s="25"/>
      <c r="B8" s="25"/>
      <c r="C8" s="25"/>
      <c r="D8" s="25"/>
      <c r="E8" s="25"/>
      <c r="F8" s="25"/>
      <c r="G8" s="25"/>
      <c r="H8" s="25"/>
    </row>
    <row r="11" ht="35.25" customHeight="1" spans="1:8">
      <c r="A11" s="6" t="s">
        <v>188</v>
      </c>
      <c r="B11" s="6"/>
      <c r="C11" s="6"/>
      <c r="D11" s="6"/>
      <c r="E11" s="6"/>
      <c r="F11" s="6"/>
      <c r="G11" s="6"/>
      <c r="H11" s="6"/>
    </row>
    <row r="12" ht="30" customHeight="1" spans="1:8">
      <c r="A12" s="7" t="s">
        <v>13</v>
      </c>
      <c r="B12" s="7" t="s">
        <v>184</v>
      </c>
      <c r="C12" s="7" t="s">
        <v>16</v>
      </c>
      <c r="D12" s="7" t="s">
        <v>185</v>
      </c>
      <c r="E12" s="7" t="s">
        <v>19</v>
      </c>
      <c r="F12" s="8" t="s">
        <v>20</v>
      </c>
      <c r="G12" s="9" t="s">
        <v>186</v>
      </c>
      <c r="H12" s="7" t="s">
        <v>22</v>
      </c>
    </row>
    <row r="13" ht="21.95" customHeight="1" spans="1:9">
      <c r="A13" s="26">
        <v>1</v>
      </c>
      <c r="B13" s="27" t="s">
        <v>189</v>
      </c>
      <c r="C13" s="27" t="s">
        <v>190</v>
      </c>
      <c r="D13" s="28" t="s">
        <v>25</v>
      </c>
      <c r="E13" s="27"/>
      <c r="F13" s="27" t="s">
        <v>191</v>
      </c>
      <c r="G13" s="29">
        <v>100</v>
      </c>
      <c r="H13" s="30" t="s">
        <v>192</v>
      </c>
      <c r="I13" s="47"/>
    </row>
    <row r="14" ht="21.95" customHeight="1" spans="1:9">
      <c r="A14" s="26">
        <v>2</v>
      </c>
      <c r="B14" s="31" t="s">
        <v>193</v>
      </c>
      <c r="C14" s="31" t="s">
        <v>194</v>
      </c>
      <c r="D14" s="32" t="s">
        <v>25</v>
      </c>
      <c r="E14" s="31"/>
      <c r="F14" s="33" t="s">
        <v>32</v>
      </c>
      <c r="G14" s="34">
        <v>100</v>
      </c>
      <c r="H14" s="35" t="s">
        <v>195</v>
      </c>
      <c r="I14" s="47"/>
    </row>
    <row r="15" ht="21.95" customHeight="1" spans="1:9">
      <c r="A15" s="26"/>
      <c r="B15" s="36"/>
      <c r="C15" s="37"/>
      <c r="D15" s="38"/>
      <c r="E15" s="39"/>
      <c r="F15" s="39"/>
      <c r="G15" s="29"/>
      <c r="H15" s="40"/>
      <c r="I15" s="47"/>
    </row>
    <row r="16" ht="21.95" customHeight="1" spans="1:9">
      <c r="A16" s="26"/>
      <c r="B16" s="36"/>
      <c r="C16" s="37"/>
      <c r="D16" s="38"/>
      <c r="E16" s="39"/>
      <c r="F16" s="39"/>
      <c r="G16" s="41"/>
      <c r="H16" s="40"/>
      <c r="I16" s="47"/>
    </row>
    <row r="17" ht="21.95" customHeight="1" spans="1:9">
      <c r="A17" s="26"/>
      <c r="B17" s="37"/>
      <c r="C17" s="37"/>
      <c r="D17" s="37"/>
      <c r="E17" s="39"/>
      <c r="F17" s="39"/>
      <c r="G17" s="42"/>
      <c r="H17" s="41"/>
      <c r="I17" s="47"/>
    </row>
    <row r="18" ht="21.95" customHeight="1" spans="1:8">
      <c r="A18" s="43" t="s">
        <v>196</v>
      </c>
      <c r="B18" s="44"/>
      <c r="C18" s="44"/>
      <c r="D18" s="44"/>
      <c r="E18" s="45"/>
      <c r="F18" s="46"/>
      <c r="G18" s="46"/>
      <c r="H18" s="46"/>
    </row>
  </sheetData>
  <mergeCells count="4">
    <mergeCell ref="A1:H1"/>
    <mergeCell ref="A7:E7"/>
    <mergeCell ref="A11:H11"/>
    <mergeCell ref="A18:E18"/>
  </mergeCells>
  <conditionalFormatting sqref="B3:H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4">
    <cfRule type="duplicateValues" dxfId="0" priority="5"/>
    <cfRule type="duplicateValues" dxfId="0" priority="6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197</v>
      </c>
      <c r="B1" s="1"/>
      <c r="C1" s="1"/>
      <c r="D1" s="1"/>
    </row>
    <row r="2" ht="98.1" customHeight="1" spans="1:4">
      <c r="A2" s="2" t="s">
        <v>198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199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2023-01-05T07:36:44Z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