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隐藏表格" sheetId="3" r:id="rId1"/>
  </sheets>
  <calcPr calcId="144525"/>
</workbook>
</file>

<file path=xl/sharedStrings.xml><?xml version="1.0" encoding="utf-8"?>
<sst xmlns="http://schemas.openxmlformats.org/spreadsheetml/2006/main" count="78" uniqueCount="72">
  <si>
    <t>2022年高新区早稻集中育秧及作业补贴发放花名册</t>
  </si>
  <si>
    <t>序号</t>
  </si>
  <si>
    <t>育秧农户姓名</t>
  </si>
  <si>
    <t>所在村</t>
  </si>
  <si>
    <t>身份证</t>
  </si>
  <si>
    <t>账  号</t>
  </si>
  <si>
    <t>补贴项目</t>
  </si>
  <si>
    <t>补贴标准及明细（元/亩）</t>
  </si>
  <si>
    <t>补贴金额（元）</t>
  </si>
  <si>
    <t>备注</t>
  </si>
  <si>
    <t>电话</t>
  </si>
  <si>
    <t>机插秧-集中育秧补贴（折算秧田面积）</t>
  </si>
  <si>
    <t>机插秧-大田作业补贴（折算大田面积）</t>
  </si>
  <si>
    <t>手抛秧-集中育秧补贴（折算秧田面积）</t>
  </si>
  <si>
    <t>卜尚金</t>
  </si>
  <si>
    <t>北峰垸村</t>
  </si>
  <si>
    <t>432321********6176</t>
  </si>
  <si>
    <t>605610********1634</t>
  </si>
  <si>
    <t>187117********</t>
  </si>
  <si>
    <r>
      <rPr>
        <sz val="10"/>
        <rFont val="宋体"/>
        <charset val="134"/>
        <scheme val="minor"/>
      </rPr>
      <t>9.8</t>
    </r>
    <r>
      <rPr>
        <sz val="10"/>
        <rFont val="Arial"/>
        <charset val="134"/>
      </rPr>
      <t>×</t>
    </r>
    <r>
      <rPr>
        <sz val="10"/>
        <rFont val="宋体"/>
        <charset val="134"/>
        <scheme val="minor"/>
      </rPr>
      <t>1000</t>
    </r>
  </si>
  <si>
    <t>谌佑飞</t>
  </si>
  <si>
    <t>621799********40816</t>
  </si>
  <si>
    <t>138753********</t>
  </si>
  <si>
    <t>11.8×2500+590×40</t>
  </si>
  <si>
    <t>周光明</t>
  </si>
  <si>
    <t>432321********8751</t>
  </si>
  <si>
    <t>621799********63644</t>
  </si>
  <si>
    <t>151737********</t>
  </si>
  <si>
    <t>12.08×1000</t>
  </si>
  <si>
    <t>李进</t>
  </si>
  <si>
    <t>谢林港村</t>
  </si>
  <si>
    <t>430903********1233</t>
  </si>
  <si>
    <t>621799********70045</t>
  </si>
  <si>
    <t>152737********</t>
  </si>
  <si>
    <t>4.35×2500+217.5×40+7.8×1000</t>
  </si>
  <si>
    <t>郭仁贵</t>
  </si>
  <si>
    <t>432321********5879</t>
  </si>
  <si>
    <t>621799********80440</t>
  </si>
  <si>
    <t>135747********</t>
  </si>
  <si>
    <t>10.7×1000</t>
  </si>
  <si>
    <t>赵旦</t>
  </si>
  <si>
    <t>复兴村</t>
  </si>
  <si>
    <t xml:space="preserve"> 43090********5151X </t>
  </si>
  <si>
    <t>621799********87998</t>
  </si>
  <si>
    <t>139737********</t>
  </si>
  <si>
    <t>34.9×1000</t>
  </si>
  <si>
    <t>兴旦合作社</t>
  </si>
  <si>
    <t>彭志高</t>
  </si>
  <si>
    <t>430903********1213</t>
  </si>
  <si>
    <t>622180********52765</t>
  </si>
  <si>
    <t>181693********</t>
  </si>
  <si>
    <t>16.25×1000</t>
  </si>
  <si>
    <t>李三元</t>
  </si>
  <si>
    <t>玉皇庙</t>
  </si>
  <si>
    <t>432325********081X</t>
  </si>
  <si>
    <t>621799********42778</t>
  </si>
  <si>
    <t>130173********</t>
  </si>
  <si>
    <t>12.5×1000</t>
  </si>
  <si>
    <t>符旦初</t>
  </si>
  <si>
    <t>430903********1511</t>
  </si>
  <si>
    <t>622180********30835</t>
  </si>
  <si>
    <t>158984********</t>
  </si>
  <si>
    <t>8.2×1000</t>
  </si>
  <si>
    <t>周贤朋</t>
  </si>
  <si>
    <t>鸦鹊塘村</t>
  </si>
  <si>
    <t>432321********589X</t>
  </si>
  <si>
    <t>621799********49288</t>
  </si>
  <si>
    <t>152747********</t>
  </si>
  <si>
    <t>18.42×1000</t>
  </si>
  <si>
    <t>合计</t>
  </si>
  <si>
    <t>/</t>
  </si>
  <si>
    <t>注：根据高管办发[2021]6号文件，对我镇2021年早稻集中育秧给予相关补贴，补贴标准为：手抛秧每亩秧田补贴1000元；机插秧秧田每亩补贴2500元；机插秧累加大田作业补贴每亩40元。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</si>
</sst>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等线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NumberForma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11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A1" sqref="A1:L1"/>
    </sheetView>
  </sheetViews>
  <sheetFormatPr defaultColWidth="9" defaultRowHeight="13.5"/>
  <cols>
    <col min="1" max="1" width="3.5" customWidth="1"/>
    <col min="2" max="2" width="6.125" customWidth="1"/>
    <col min="3" max="3" width="8.375" customWidth="1"/>
    <col min="4" max="4" width="18.625" style="4" customWidth="1"/>
    <col min="5" max="5" width="16.625" style="4" customWidth="1"/>
    <col min="6" max="6" width="12.875" customWidth="1"/>
    <col min="7" max="7" width="10.75" customWidth="1"/>
    <col min="8" max="8" width="10.625" customWidth="1"/>
    <col min="9" max="9" width="12" customWidth="1"/>
    <col min="10" max="10" width="30.75" customWidth="1"/>
    <col min="11" max="11" width="9.25" customWidth="1"/>
    <col min="12" max="12" width="5.125" customWidth="1"/>
  </cols>
  <sheetData>
    <row r="1" customFormat="1" ht="31" customHeight="1" spans="1:12">
      <c r="A1" s="5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</row>
    <row r="2" customFormat="1" ht="31" customHeight="1" spans="1:12">
      <c r="A2" s="7"/>
      <c r="B2" s="7"/>
      <c r="C2" s="7"/>
      <c r="D2" s="8"/>
      <c r="E2" s="8"/>
      <c r="F2" s="7"/>
      <c r="G2" s="7"/>
      <c r="H2" s="7"/>
      <c r="I2" s="7"/>
      <c r="J2" s="7"/>
      <c r="K2" s="7"/>
      <c r="L2" s="7"/>
    </row>
    <row r="3" customFormat="1" ht="21" customHeight="1" spans="1:12">
      <c r="A3" s="9" t="s">
        <v>1</v>
      </c>
      <c r="B3" s="9" t="s">
        <v>2</v>
      </c>
      <c r="C3" s="9" t="s">
        <v>3</v>
      </c>
      <c r="D3" s="10" t="s">
        <v>4</v>
      </c>
      <c r="E3" s="10" t="s">
        <v>5</v>
      </c>
      <c r="F3" s="11"/>
      <c r="G3" s="9" t="s">
        <v>6</v>
      </c>
      <c r="H3" s="9"/>
      <c r="I3" s="9"/>
      <c r="J3" s="9" t="s">
        <v>7</v>
      </c>
      <c r="K3" s="11" t="s">
        <v>8</v>
      </c>
      <c r="L3" s="32" t="s">
        <v>9</v>
      </c>
    </row>
    <row r="4" s="1" customFormat="1" ht="75" customHeight="1" spans="1:12">
      <c r="A4" s="12"/>
      <c r="B4" s="9"/>
      <c r="C4" s="9"/>
      <c r="D4" s="13"/>
      <c r="E4" s="13"/>
      <c r="F4" s="14" t="s">
        <v>10</v>
      </c>
      <c r="G4" s="9" t="s">
        <v>11</v>
      </c>
      <c r="H4" s="12" t="s">
        <v>12</v>
      </c>
      <c r="I4" s="9" t="s">
        <v>13</v>
      </c>
      <c r="J4" s="9"/>
      <c r="K4" s="33"/>
      <c r="L4" s="34"/>
    </row>
    <row r="5" s="2" customFormat="1" ht="23" customHeight="1" spans="1:12">
      <c r="A5" s="15">
        <v>1</v>
      </c>
      <c r="B5" s="16" t="s">
        <v>14</v>
      </c>
      <c r="C5" s="16" t="s">
        <v>15</v>
      </c>
      <c r="D5" s="17" t="s">
        <v>16</v>
      </c>
      <c r="E5" s="18" t="s">
        <v>17</v>
      </c>
      <c r="F5" s="19" t="s">
        <v>18</v>
      </c>
      <c r="G5" s="19">
        <v>0</v>
      </c>
      <c r="H5" s="19">
        <v>0</v>
      </c>
      <c r="I5" s="19">
        <v>9.8</v>
      </c>
      <c r="J5" s="19" t="s">
        <v>19</v>
      </c>
      <c r="K5" s="15">
        <f>G5*2500+H5*40+I5*1000</f>
        <v>9800</v>
      </c>
      <c r="L5" s="35"/>
    </row>
    <row r="6" s="3" customFormat="1" ht="23" customHeight="1" spans="1:12">
      <c r="A6" s="20">
        <v>2</v>
      </c>
      <c r="B6" s="21" t="s">
        <v>20</v>
      </c>
      <c r="C6" s="21" t="s">
        <v>15</v>
      </c>
      <c r="D6" s="17" t="s">
        <v>16</v>
      </c>
      <c r="E6" s="18" t="s">
        <v>21</v>
      </c>
      <c r="F6" s="19" t="s">
        <v>22</v>
      </c>
      <c r="G6" s="20">
        <v>11.8</v>
      </c>
      <c r="H6" s="20">
        <v>590</v>
      </c>
      <c r="I6" s="20">
        <v>0</v>
      </c>
      <c r="J6" s="20" t="s">
        <v>23</v>
      </c>
      <c r="K6" s="15">
        <f t="shared" ref="K6:K14" si="0">G6*2500+H6*40+I6*1000</f>
        <v>53100</v>
      </c>
      <c r="L6" s="36"/>
    </row>
    <row r="7" s="2" customFormat="1" ht="23" customHeight="1" spans="1:12">
      <c r="A7" s="15">
        <v>3</v>
      </c>
      <c r="B7" s="16" t="s">
        <v>24</v>
      </c>
      <c r="C7" s="16" t="s">
        <v>15</v>
      </c>
      <c r="D7" s="17" t="s">
        <v>25</v>
      </c>
      <c r="E7" s="18" t="s">
        <v>26</v>
      </c>
      <c r="F7" s="19" t="s">
        <v>27</v>
      </c>
      <c r="G7" s="19">
        <v>0</v>
      </c>
      <c r="H7" s="19">
        <v>0</v>
      </c>
      <c r="I7" s="37">
        <v>12.08</v>
      </c>
      <c r="J7" s="38" t="s">
        <v>28</v>
      </c>
      <c r="K7" s="15">
        <f t="shared" si="0"/>
        <v>12080</v>
      </c>
      <c r="L7" s="39"/>
    </row>
    <row r="8" customFormat="1" ht="23" customHeight="1" spans="1:12">
      <c r="A8" s="20">
        <v>4</v>
      </c>
      <c r="B8" s="16" t="s">
        <v>29</v>
      </c>
      <c r="C8" s="22" t="s">
        <v>30</v>
      </c>
      <c r="D8" s="17" t="s">
        <v>31</v>
      </c>
      <c r="E8" s="18" t="s">
        <v>32</v>
      </c>
      <c r="F8" s="19" t="s">
        <v>33</v>
      </c>
      <c r="G8" s="15">
        <v>4.35</v>
      </c>
      <c r="H8" s="15">
        <v>217.5</v>
      </c>
      <c r="I8" s="15">
        <v>7.8</v>
      </c>
      <c r="J8" s="19" t="s">
        <v>34</v>
      </c>
      <c r="K8" s="15">
        <f t="shared" si="0"/>
        <v>27375</v>
      </c>
      <c r="L8" s="40"/>
    </row>
    <row r="9" customFormat="1" ht="23" customHeight="1" spans="1:12">
      <c r="A9" s="15">
        <v>5</v>
      </c>
      <c r="B9" s="16" t="s">
        <v>35</v>
      </c>
      <c r="C9" s="23" t="s">
        <v>30</v>
      </c>
      <c r="D9" s="17" t="s">
        <v>36</v>
      </c>
      <c r="E9" s="18" t="s">
        <v>37</v>
      </c>
      <c r="F9" s="19" t="s">
        <v>38</v>
      </c>
      <c r="G9" s="19">
        <v>0</v>
      </c>
      <c r="H9" s="19">
        <v>0</v>
      </c>
      <c r="I9" s="15">
        <v>10.7</v>
      </c>
      <c r="J9" s="19" t="s">
        <v>39</v>
      </c>
      <c r="K9" s="15">
        <f t="shared" si="0"/>
        <v>10700</v>
      </c>
      <c r="L9" s="40"/>
    </row>
    <row r="10" customFormat="1" ht="23" customHeight="1" spans="1:12">
      <c r="A10" s="20">
        <v>6</v>
      </c>
      <c r="B10" s="16" t="s">
        <v>40</v>
      </c>
      <c r="C10" s="23" t="s">
        <v>41</v>
      </c>
      <c r="D10" s="17" t="s">
        <v>42</v>
      </c>
      <c r="E10" s="18" t="s">
        <v>43</v>
      </c>
      <c r="F10" s="19" t="s">
        <v>44</v>
      </c>
      <c r="G10" s="19">
        <v>0</v>
      </c>
      <c r="H10" s="19">
        <v>0</v>
      </c>
      <c r="I10" s="15">
        <v>34.9</v>
      </c>
      <c r="J10" s="19" t="s">
        <v>45</v>
      </c>
      <c r="K10" s="15">
        <f t="shared" si="0"/>
        <v>34900</v>
      </c>
      <c r="L10" s="41" t="s">
        <v>46</v>
      </c>
    </row>
    <row r="11" customFormat="1" ht="23" customHeight="1" spans="1:12">
      <c r="A11" s="15">
        <v>7</v>
      </c>
      <c r="B11" s="16" t="s">
        <v>47</v>
      </c>
      <c r="C11" s="23" t="s">
        <v>41</v>
      </c>
      <c r="D11" s="17" t="s">
        <v>48</v>
      </c>
      <c r="E11" s="18" t="s">
        <v>49</v>
      </c>
      <c r="F11" s="19" t="s">
        <v>50</v>
      </c>
      <c r="G11" s="19">
        <v>0</v>
      </c>
      <c r="H11" s="19">
        <v>0</v>
      </c>
      <c r="I11" s="15">
        <v>16.25</v>
      </c>
      <c r="J11" s="19" t="s">
        <v>51</v>
      </c>
      <c r="K11" s="15">
        <f t="shared" si="0"/>
        <v>16250</v>
      </c>
      <c r="L11" s="29"/>
    </row>
    <row r="12" customFormat="1" ht="23" customHeight="1" spans="1:12">
      <c r="A12" s="20">
        <v>8</v>
      </c>
      <c r="B12" s="16" t="s">
        <v>52</v>
      </c>
      <c r="C12" s="23" t="s">
        <v>53</v>
      </c>
      <c r="D12" s="17" t="s">
        <v>54</v>
      </c>
      <c r="E12" s="18" t="s">
        <v>55</v>
      </c>
      <c r="F12" s="19" t="s">
        <v>56</v>
      </c>
      <c r="G12" s="19">
        <v>0</v>
      </c>
      <c r="H12" s="19">
        <v>0</v>
      </c>
      <c r="I12" s="15">
        <v>12.5</v>
      </c>
      <c r="J12" s="19" t="s">
        <v>57</v>
      </c>
      <c r="K12" s="15">
        <f t="shared" si="0"/>
        <v>12500</v>
      </c>
      <c r="L12" s="29"/>
    </row>
    <row r="13" customFormat="1" ht="23" customHeight="1" spans="1:12">
      <c r="A13" s="15">
        <v>9</v>
      </c>
      <c r="B13" s="16" t="s">
        <v>58</v>
      </c>
      <c r="C13" s="23" t="s">
        <v>53</v>
      </c>
      <c r="D13" s="17" t="s">
        <v>59</v>
      </c>
      <c r="E13" s="18" t="s">
        <v>60</v>
      </c>
      <c r="F13" s="19" t="s">
        <v>61</v>
      </c>
      <c r="G13" s="19">
        <v>0</v>
      </c>
      <c r="H13" s="19">
        <v>0</v>
      </c>
      <c r="I13" s="15">
        <v>8.2</v>
      </c>
      <c r="J13" s="19" t="s">
        <v>62</v>
      </c>
      <c r="K13" s="15">
        <f t="shared" si="0"/>
        <v>8200</v>
      </c>
      <c r="L13" s="29"/>
    </row>
    <row r="14" customFormat="1" ht="23" customHeight="1" spans="1:12">
      <c r="A14" s="20">
        <v>10</v>
      </c>
      <c r="B14" s="16" t="s">
        <v>63</v>
      </c>
      <c r="C14" s="23" t="s">
        <v>64</v>
      </c>
      <c r="D14" s="17" t="s">
        <v>65</v>
      </c>
      <c r="E14" s="18" t="s">
        <v>66</v>
      </c>
      <c r="F14" s="19" t="s">
        <v>67</v>
      </c>
      <c r="G14" s="19">
        <v>0</v>
      </c>
      <c r="H14" s="19">
        <v>0</v>
      </c>
      <c r="I14" s="15">
        <v>18.42</v>
      </c>
      <c r="J14" s="19" t="s">
        <v>68</v>
      </c>
      <c r="K14" s="15">
        <f t="shared" si="0"/>
        <v>18420</v>
      </c>
      <c r="L14" s="29"/>
    </row>
    <row r="15" customFormat="1" ht="27" customHeight="1" spans="1:12">
      <c r="A15" s="24" t="s">
        <v>69</v>
      </c>
      <c r="B15" s="25"/>
      <c r="C15" s="26"/>
      <c r="D15" s="27"/>
      <c r="E15" s="27"/>
      <c r="F15" s="28"/>
      <c r="G15" s="29">
        <f>SUM(G5:G14)</f>
        <v>16.15</v>
      </c>
      <c r="H15" s="29">
        <f>SUM(H5:H14)</f>
        <v>807.5</v>
      </c>
      <c r="I15" s="29">
        <f>SUM(I5:I14)</f>
        <v>130.65</v>
      </c>
      <c r="J15" s="40" t="s">
        <v>70</v>
      </c>
      <c r="K15" s="40">
        <f>SUM(K5:K14)</f>
        <v>203325</v>
      </c>
      <c r="L15" s="29"/>
    </row>
    <row r="16" customFormat="1" ht="39" customHeight="1" spans="1:12">
      <c r="A16" s="30" t="s">
        <v>71</v>
      </c>
      <c r="B16" s="30"/>
      <c r="C16" s="30"/>
      <c r="D16" s="31"/>
      <c r="E16" s="31"/>
      <c r="F16" s="30"/>
      <c r="G16" s="30"/>
      <c r="H16" s="30"/>
      <c r="I16" s="30"/>
      <c r="J16" s="30"/>
      <c r="K16" s="30"/>
      <c r="L16" s="30"/>
    </row>
  </sheetData>
  <mergeCells count="13">
    <mergeCell ref="A1:L1"/>
    <mergeCell ref="A2:L2"/>
    <mergeCell ref="G3:I3"/>
    <mergeCell ref="A15:C15"/>
    <mergeCell ref="A16:L16"/>
    <mergeCell ref="A3:A4"/>
    <mergeCell ref="B3:B4"/>
    <mergeCell ref="C3:C4"/>
    <mergeCell ref="D3:D4"/>
    <mergeCell ref="E3:E4"/>
    <mergeCell ref="J3:J4"/>
    <mergeCell ref="K3:K4"/>
    <mergeCell ref="L3:L4"/>
  </mergeCells>
  <pageMargins left="0.314583333333333" right="0.23611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公示隐藏表格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2020-04-03T06:29:00Z</dcterms:created>
  <dcterms:modified xsi:type="dcterms:W3CDTF">2023-02-07T08:57:28Z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3E4FFCCF7F2E454B8E3A62EEF0338911</vt:lpwstr>
  </property>
</Properties>
</file>