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<sst xmlns="http://schemas.openxmlformats.org/spreadsheetml/2006/main" count="95" uniqueCount="70">
  <si>
    <t>益阳高新区2023年2月份特困人员丧葬费报表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</si>
  <si>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</si>
  <si>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</si>
  <si>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</si>
  <si>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</si>
  <si>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</si>
  <si>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</si>
  <si>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</si>
  <si>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</si>
  <si>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</si>
  <si>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</si>
  <si>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身份证号</t>
  </si>
  <si>
    <t>备   注</t>
  </si>
  <si>
    <t>鸦鹊塘村</t>
  </si>
  <si>
    <t>雷健康</t>
  </si>
  <si>
    <t>男</t>
  </si>
  <si>
    <t>集中供养</t>
  </si>
  <si>
    <t>雷国平</t>
  </si>
  <si>
    <t>432321********5875</t>
  </si>
  <si>
    <t>天猫村</t>
  </si>
  <si>
    <t>卜廷学</t>
  </si>
  <si>
    <t>分散供养</t>
  </si>
  <si>
    <t>卜小明</t>
  </si>
  <si>
    <t>432321********619X</t>
  </si>
  <si>
    <t>北峰垸村</t>
  </si>
  <si>
    <t>盛灿辉</t>
  </si>
  <si>
    <t>盛新飞</t>
  </si>
  <si>
    <t>432321********621X</t>
  </si>
  <si>
    <t>云寨村</t>
  </si>
  <si>
    <t>卜义科</t>
  </si>
  <si>
    <t>卜界之</t>
  </si>
  <si>
    <t>432321********6170</t>
  </si>
  <si>
    <t>周贵安</t>
  </si>
  <si>
    <t>周邦固</t>
  </si>
  <si>
    <t>432321********617X</t>
  </si>
  <si>
    <t>石新桥村</t>
  </si>
  <si>
    <t>熊丽文</t>
  </si>
  <si>
    <t>20230106</t>
  </si>
  <si>
    <t>农村特困</t>
  </si>
  <si>
    <t>熊益清</t>
  </si>
  <si>
    <t>432321********2976</t>
  </si>
  <si>
    <t>徐品仁</t>
  </si>
  <si>
    <t>89</t>
  </si>
  <si>
    <t>徐新国</t>
  </si>
  <si>
    <t>432321********2978</t>
  </si>
  <si>
    <t>晏海林</t>
  </si>
  <si>
    <t>84</t>
  </si>
  <si>
    <t>晏顺强</t>
  </si>
  <si>
    <t>432321********3012</t>
  </si>
  <si>
    <t>鱼形山村</t>
  </si>
  <si>
    <t>刘金牛</t>
  </si>
  <si>
    <t>69</t>
  </si>
  <si>
    <t>刘才军</t>
  </si>
  <si>
    <t>432321********2974</t>
  </si>
  <si>
    <t>徐千和</t>
  </si>
  <si>
    <t>65</t>
  </si>
  <si>
    <t>陈余良</t>
  </si>
  <si>
    <t>432321********2980</t>
  </si>
  <si>
    <t>合   计</t>
  </si>
  <si>
    <t>制表：蔡竹芸</t>
  </si>
  <si>
    <t>审核：</t>
  </si>
  <si>
    <t>乡镇（街道）</t>
  </si>
  <si>
    <t>人数</t>
  </si>
  <si>
    <t>发放标准</t>
  </si>
  <si>
    <t>补助金额</t>
  </si>
  <si>
    <t>谢林港镇</t>
  </si>
  <si>
    <t>东部产业园</t>
  </si>
  <si>
    <t>高新区2023年2月份特困供养人员丧葬费
资  金  发  放</t>
  </si>
  <si>
    <t>花   名   册</t>
  </si>
  <si>
    <t>二○二三年二月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</si>
</sst>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_-* #,##0_-;\-* #,##0_-;_-* &quot;-&quot;_-;_-@_-"/>
    <numFmt numFmtId="178" formatCode="#,##0.0_);\(#,##0.0\)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&quot;$&quot;#,##0_);[Red]\(&quot;$&quot;#,##0\)"/>
    <numFmt numFmtId="182" formatCode="&quot;$&quot;#,##0.00_);[Red]\(&quot;$&quot;#,##0.00\)"/>
    <numFmt numFmtId="183" formatCode="&quot;$&quot;\ #,##0.00_-;[Red]&quot;$&quot;\ #,##0.00\-"/>
    <numFmt numFmtId="184" formatCode="&quot;$&quot;\ #,##0_-;[Red]&quot;$&quot;\ #,##0\-"/>
    <numFmt numFmtId="185" formatCode="#\ ??/??"/>
    <numFmt numFmtId="186" formatCode="_(&quot;$&quot;* #,##0.00_);_(&quot;$&quot;* \(#,##0.00\);_(&quot;$&quot;* &quot;-&quot;??_);_(@_)"/>
    <numFmt numFmtId="187" formatCode="_(&quot;$&quot;* #,##0_);_(&quot;$&quot;* \(#,##0\);_(&quot;$&quot;* &quot;-&quot;_);_(@_)"/>
  </numFmts>
  <fonts count="59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0"/>
      <name val="MS Sans Serif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8"/>
      <name val="Arial"/>
      <charset val="134"/>
    </font>
    <font>
      <b/>
      <sz val="10"/>
      <name val="Tms Rmn"/>
      <charset val="134"/>
    </font>
    <font>
      <b/>
      <sz val="9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4" borderId="7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0" fontId="25" fillId="0" borderId="0" applyFont="0" applyFill="0" applyBorder="0" applyAlignment="0" applyProtection="0"/>
    <xf numFmtId="0" fontId="22" fillId="0" borderId="0"/>
    <xf numFmtId="0" fontId="26" fillId="6" borderId="0" applyNumberFormat="0" applyBorder="0" applyAlignment="0" applyProtection="0">
      <alignment vertical="center"/>
    </xf>
    <xf numFmtId="0" fontId="27" fillId="0" borderId="0">
      <alignment horizontal="center" wrapText="1"/>
      <protection locked="0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22" fillId="0" borderId="0"/>
    <xf numFmtId="43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33" fillId="0" borderId="0"/>
    <xf numFmtId="0" fontId="31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0" fillId="15" borderId="11" applyNumberFormat="0" applyAlignment="0" applyProtection="0">
      <alignment vertical="center"/>
    </xf>
    <xf numFmtId="0" fontId="41" fillId="15" borderId="7" applyNumberFormat="0" applyAlignment="0" applyProtection="0">
      <alignment vertical="center"/>
    </xf>
    <xf numFmtId="0" fontId="42" fillId="16" borderId="12" applyNumberFormat="0" applyAlignment="0" applyProtection="0">
      <alignment vertical="center"/>
    </xf>
    <xf numFmtId="0" fontId="22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2" fillId="0" borderId="0"/>
    <xf numFmtId="0" fontId="45" fillId="0" borderId="14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/>
    <xf numFmtId="0" fontId="47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2" fillId="0" borderId="0"/>
    <xf numFmtId="0" fontId="3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horizontal="left"/>
    </xf>
    <xf numFmtId="0" fontId="3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0"/>
    <xf numFmtId="0" fontId="22" fillId="0" borderId="0"/>
    <xf numFmtId="0" fontId="22" fillId="0" borderId="0"/>
    <xf numFmtId="0" fontId="22" fillId="0" borderId="0"/>
    <xf numFmtId="10" fontId="48" fillId="0" borderId="0" applyFont="0" applyFill="0" applyBorder="0" applyAlignment="0" applyProtection="0"/>
    <xf numFmtId="0" fontId="22" fillId="0" borderId="0"/>
    <xf numFmtId="9" fontId="33" fillId="0" borderId="0" applyFont="0" applyFill="0" applyBorder="0" applyAlignment="0" applyProtection="0"/>
    <xf numFmtId="0" fontId="22" fillId="0" borderId="0"/>
    <xf numFmtId="0" fontId="33" fillId="0" borderId="0"/>
    <xf numFmtId="0" fontId="22" fillId="0" borderId="0"/>
    <xf numFmtId="0" fontId="22" fillId="0" borderId="0"/>
    <xf numFmtId="38" fontId="49" fillId="37" borderId="0" applyNumberFormat="0" applyBorder="0" applyAlignment="0" applyProtection="0"/>
    <xf numFmtId="0" fontId="22" fillId="0" borderId="0"/>
    <xf numFmtId="0" fontId="50" fillId="38" borderId="15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31" fillId="1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10" borderId="0" applyNumberFormat="0" applyBorder="0" applyAlignment="0" applyProtection="0">
      <alignment vertical="center"/>
    </xf>
    <xf numFmtId="0" fontId="22" fillId="0" borderId="0"/>
    <xf numFmtId="0" fontId="31" fillId="1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3" fillId="0" borderId="0">
      <protection locked="0"/>
    </xf>
    <xf numFmtId="0" fontId="51" fillId="0" borderId="0" applyNumberFormat="0" applyFill="0" applyBorder="0" applyAlignment="0" applyProtection="0"/>
    <xf numFmtId="0" fontId="22" fillId="0" borderId="0"/>
    <xf numFmtId="177" fontId="48" fillId="0" borderId="0" applyFont="0" applyFill="0" applyBorder="0" applyAlignment="0" applyProtection="0"/>
    <xf numFmtId="0" fontId="31" fillId="10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33" fillId="0" borderId="0"/>
    <xf numFmtId="0" fontId="52" fillId="0" borderId="16" applyNumberFormat="0" applyAlignment="0" applyProtection="0">
      <alignment horizontal="left" vertical="center"/>
    </xf>
    <xf numFmtId="0" fontId="48" fillId="0" borderId="0"/>
    <xf numFmtId="0" fontId="52" fillId="0" borderId="17">
      <alignment horizontal="left" vertical="center"/>
    </xf>
    <xf numFmtId="0" fontId="52" fillId="0" borderId="17">
      <alignment horizontal="left" vertical="center"/>
    </xf>
    <xf numFmtId="10" fontId="49" fillId="39" borderId="2" applyNumberFormat="0" applyBorder="0" applyAlignment="0" applyProtection="0"/>
    <xf numFmtId="178" fontId="53" fillId="40" borderId="0"/>
    <xf numFmtId="0" fontId="48" fillId="0" borderId="0" applyProtection="0"/>
    <xf numFmtId="178" fontId="54" fillId="41" borderId="0"/>
    <xf numFmtId="38" fontId="25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179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1" fillId="10" borderId="0" applyNumberFormat="0" applyBorder="0" applyAlignment="0" applyProtection="0">
      <alignment vertical="center"/>
    </xf>
    <xf numFmtId="181" fontId="25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82" fontId="25" fillId="0" borderId="0" applyFont="0" applyFill="0" applyBorder="0" applyAlignment="0" applyProtection="0"/>
    <xf numFmtId="183" fontId="48" fillId="0" borderId="0" applyFont="0" applyFill="0" applyBorder="0" applyAlignment="0" applyProtection="0"/>
    <xf numFmtId="0" fontId="31" fillId="10" borderId="0" applyNumberFormat="0" applyBorder="0" applyAlignment="0" applyProtection="0">
      <alignment vertical="center"/>
    </xf>
    <xf numFmtId="179" fontId="48" fillId="0" borderId="0" applyFont="0" applyFill="0" applyBorder="0" applyAlignment="0" applyProtection="0"/>
    <xf numFmtId="0" fontId="22" fillId="0" borderId="0"/>
    <xf numFmtId="0" fontId="22" fillId="0" borderId="0"/>
    <xf numFmtId="37" fontId="55" fillId="0" borderId="0"/>
    <xf numFmtId="184" fontId="48" fillId="0" borderId="0"/>
    <xf numFmtId="0" fontId="22" fillId="0" borderId="0"/>
    <xf numFmtId="0" fontId="33" fillId="0" borderId="0"/>
    <xf numFmtId="14" fontId="27" fillId="0" borderId="0">
      <alignment horizontal="center" wrapText="1"/>
      <protection locked="0"/>
    </xf>
    <xf numFmtId="3" fontId="25" fillId="0" borderId="0" applyFont="0" applyFill="0" applyBorder="0" applyAlignment="0" applyProtection="0"/>
    <xf numFmtId="49" fontId="22" fillId="0" borderId="0"/>
    <xf numFmtId="185" fontId="48" fillId="0" borderId="0" applyFont="0" applyFill="0" applyProtection="0"/>
    <xf numFmtId="15" fontId="25" fillId="0" borderId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4" fontId="25" fillId="0" borderId="0" applyFont="0" applyFill="0" applyBorder="0" applyAlignment="0" applyProtection="0"/>
    <xf numFmtId="0" fontId="56" fillId="0" borderId="18">
      <alignment horizontal="center"/>
    </xf>
    <xf numFmtId="0" fontId="25" fillId="42" borderId="0" applyNumberFormat="0" applyFont="0" applyBorder="0" applyAlignment="0" applyProtection="0"/>
    <xf numFmtId="3" fontId="57" fillId="0" borderId="0" applyNumberFormat="0" applyFill="0" applyBorder="0" applyAlignment="0" applyProtection="0"/>
    <xf numFmtId="0" fontId="58" fillId="0" borderId="0"/>
    <xf numFmtId="0" fontId="31" fillId="10" borderId="0" applyNumberFormat="0" applyBorder="0" applyAlignment="0" applyProtection="0">
      <alignment vertical="center"/>
    </xf>
    <xf numFmtId="0" fontId="50" fillId="38" borderId="15">
      <protection locked="0"/>
    </xf>
    <xf numFmtId="0" fontId="22" fillId="0" borderId="0">
      <alignment vertical="center"/>
    </xf>
    <xf numFmtId="0" fontId="50" fillId="38" borderId="15">
      <protection locked="0"/>
    </xf>
    <xf numFmtId="0" fontId="22" fillId="0" borderId="0">
      <alignment vertical="center"/>
    </xf>
    <xf numFmtId="186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48" fillId="0" borderId="0" applyNumberFormat="0" applyFont="0" applyFill="0" applyBorder="0" applyAlignment="0" applyProtection="0"/>
    <xf numFmtId="0" fontId="43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49" fontId="22" fillId="0" borderId="0"/>
    <xf numFmtId="0" fontId="22" fillId="0" borderId="0">
      <alignment vertical="center"/>
    </xf>
    <xf numFmtId="49" fontId="22" fillId="0" borderId="0"/>
    <xf numFmtId="49" fontId="22" fillId="0" borderId="0"/>
    <xf numFmtId="49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8" fillId="0" borderId="0"/>
    <xf numFmtId="0" fontId="48" fillId="0" borderId="0" applyNumberFormat="0" applyFont="0" applyFill="0" applyBorder="0" applyAlignment="0" applyProtection="0"/>
    <xf numFmtId="49" fontId="22" fillId="0" borderId="0"/>
    <xf numFmtId="49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10" borderId="0" applyNumberFormat="0" applyBorder="0" applyAlignment="0" applyProtection="0">
      <alignment vertical="center"/>
    </xf>
    <xf numFmtId="41" fontId="4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0" fontId="18" fillId="0" borderId="1" xfId="248" applyFont="1" applyBorder="1" applyAlignment="1">
      <alignment horizontal="center" vertical="center"/>
    </xf>
    <xf numFmtId="0" fontId="18" fillId="0" borderId="6" xfId="248" applyFont="1" applyBorder="1" applyAlignment="1">
      <alignment horizontal="center" vertical="center"/>
    </xf>
    <xf numFmtId="0" fontId="18" fillId="0" borderId="2" xfId="248" applyFont="1" applyBorder="1" applyAlignment="1">
      <alignment vertical="center"/>
    </xf>
    <xf numFmtId="0" fontId="18" fillId="0" borderId="2" xfId="248" applyFont="1" applyBorder="1" applyAlignment="1">
      <alignment horizontal="center" vertical="center"/>
    </xf>
    <xf numFmtId="0" fontId="18" fillId="0" borderId="2" xfId="248" applyFont="1" applyBorder="1" applyAlignment="1">
      <alignment horizontal="left" vertical="center"/>
    </xf>
    <xf numFmtId="49" fontId="18" fillId="0" borderId="2" xfId="248" applyNumberFormat="1" applyFont="1" applyFill="1" applyBorder="1" applyAlignment="1">
      <alignment horizontal="center" vertical="center"/>
    </xf>
    <xf numFmtId="0" fontId="19" fillId="0" borderId="2" xfId="248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20" fillId="0" borderId="5" xfId="0" applyFont="1" applyBorder="1">
      <alignment vertical="center"/>
    </xf>
  </cellXfs>
  <cellStyles count="381">
    <cellStyle name="常规" xfId="0" builtinId="0"/>
    <cellStyle name="货币[0]" xfId="1" builtinId="7"/>
    <cellStyle name="货币" xfId="2" builtinId="4"/>
    <cellStyle name="常规 2 2 4" xfId="3"/>
    <cellStyle name="输入" xfId="4" builtinId="20"/>
    <cellStyle name="差_窗帘清单2011 11 29 3 2" xfId="5"/>
    <cellStyle name="Millares_96 Risk" xfId="6"/>
    <cellStyle name="0,0_x000d__x000a_NA_x000d__x000a_ 2 2 3" xfId="7"/>
    <cellStyle name="20% - 强调文字颜色 3" xfId="8" builtinId="38"/>
    <cellStyle name="args.style" xfId="9"/>
    <cellStyle name="0,0_x000d__x000a_NA_x000d__x000a_ 2 3 2" xfId="10"/>
    <cellStyle name="千位分隔[0]" xfId="11" builtinId="6"/>
    <cellStyle name="常规 3 4 3" xfId="12"/>
    <cellStyle name="千位分隔" xfId="13" builtinId="3"/>
    <cellStyle name="常规 7 3" xfId="14"/>
    <cellStyle name="40% - 强调文字颜色 3" xfId="15" builtinId="39"/>
    <cellStyle name="差" xfId="16" builtinId="27"/>
    <cellStyle name="超链接" xfId="17" builtinId="8"/>
    <cellStyle name="差_绿叶----N34户型样板房-报价清单20111102 7" xfId="18"/>
    <cellStyle name="60% - 强调文字颜色 3" xfId="19" builtinId="40"/>
    <cellStyle name="好_绿叶----N34户型样板房-报价清单20111102 3 5" xfId="20"/>
    <cellStyle name="好_窗帘清单2011 11 29 3 3" xfId="21"/>
    <cellStyle name="百分比" xfId="22" builtinId="5"/>
    <cellStyle name="已访问的超链接" xfId="23" builtinId="9"/>
    <cellStyle name="注释" xfId="24" builtinId="10"/>
    <cellStyle name="常规 6" xfId="25"/>
    <cellStyle name="差_绿叶----N34户型样板房-报价清单20111102 2 3 4" xfId="26"/>
    <cellStyle name="_ET_STYLE_NoName_00__Book1" xfId="27"/>
    <cellStyle name="好_窗帘清单2011 11 29 3 2" xfId="28"/>
    <cellStyle name="60% - 强调文字颜色 2" xfId="29" builtinId="36"/>
    <cellStyle name="好_绿叶----N34户型样板房-报价清单20111102 3 4" xfId="30"/>
    <cellStyle name="常规 5 2 4" xfId="31"/>
    <cellStyle name="标题 4" xfId="32" builtinId="19"/>
    <cellStyle name="常规 6 5" xfId="33"/>
    <cellStyle name="警告文本" xfId="34" builtinId="11"/>
    <cellStyle name="常规 5 2" xfId="35"/>
    <cellStyle name="标题" xfId="36" builtinId="15"/>
    <cellStyle name="好_窗帘清单2011 11 29 4 5" xfId="37"/>
    <cellStyle name="解释性文本" xfId="38" builtinId="53"/>
    <cellStyle name="标题 1" xfId="39" builtinId="16"/>
    <cellStyle name="0,0_x000d__x000a_NA_x000d__x000a_" xfId="40"/>
    <cellStyle name="常规 5 2 2" xfId="41"/>
    <cellStyle name="标题 2" xfId="42" builtinId="17"/>
    <cellStyle name="好_绿叶----N34户型样板房-报价清单20111102 3 3" xfId="43"/>
    <cellStyle name="60% - 强调文字颜色 1" xfId="44" builtinId="32"/>
    <cellStyle name="常规 5 2 3" xfId="45"/>
    <cellStyle name="标题 3" xfId="46" builtinId="18"/>
    <cellStyle name="好_窗帘清单2011 11 29 3 4" xfId="47"/>
    <cellStyle name="60% - 强调文字颜色 4" xfId="48" builtinId="44"/>
    <cellStyle name="输出" xfId="49" builtinId="21"/>
    <cellStyle name="计算" xfId="50" builtinId="22"/>
    <cellStyle name="检查单元格" xfId="51" builtinId="23"/>
    <cellStyle name="常规 8 3" xfId="52"/>
    <cellStyle name="20% - 强调文字颜色 6" xfId="53" builtinId="50"/>
    <cellStyle name="差_窗帘清单2011 11 29" xfId="54"/>
    <cellStyle name="强调文字颜色 2" xfId="55" builtinId="33"/>
    <cellStyle name="常规 6 2 3" xfId="56"/>
    <cellStyle name="链接单元格" xfId="57" builtinId="24"/>
    <cellStyle name="0,0_x000d__x000a_NA_x000d__x000a_ 2 7" xfId="58"/>
    <cellStyle name="汇总" xfId="59" builtinId="25"/>
    <cellStyle name="好" xfId="60" builtinId="26"/>
    <cellStyle name="差_窗帘清单2011 11 29 2 4 2" xfId="61"/>
    <cellStyle name="差_绿叶----N34户型样板房-报价清单20111102 2 2 2" xfId="62"/>
    <cellStyle name="常规 3 2 6" xfId="63"/>
    <cellStyle name="适中" xfId="64" builtinId="28"/>
    <cellStyle name="常规 8 2" xfId="65"/>
    <cellStyle name="20% - 强调文字颜色 5" xfId="66" builtinId="46"/>
    <cellStyle name="0,0_x000d__x000a_NA_x000d__x000a_ 2 2 5" xfId="67"/>
    <cellStyle name="强调文字颜色 1" xfId="68" builtinId="29"/>
    <cellStyle name="20% - 强调文字颜色 1" xfId="69" builtinId="30"/>
    <cellStyle name="40% - 强调文字颜色 1" xfId="70" builtinId="31"/>
    <cellStyle name="20% - 强调文字颜色 2" xfId="71" builtinId="34"/>
    <cellStyle name="40% - 强调文字颜色 2" xfId="72" builtinId="35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好_窗帘清单2011 11 29 3 5" xfId="80"/>
    <cellStyle name="60% - 强调文字颜色 5" xfId="81" builtinId="48"/>
    <cellStyle name="强调文字颜色 6" xfId="82" builtinId="49"/>
    <cellStyle name="40% - 强调文字颜色 6" xfId="83" builtinId="51"/>
    <cellStyle name="60% - 强调文字颜色 6" xfId="84" builtinId="52"/>
    <cellStyle name="_ET_STYLE_NoName_00_" xfId="85"/>
    <cellStyle name="0,0_x000d__x000a_NA_x000d__x000a_ 2 2" xfId="86"/>
    <cellStyle name="0,0_x000d__x000a_NA_x000d__x000a_ 2 3 4" xfId="87"/>
    <cellStyle name="0,0_x000d__x000a_NA_x000d__x000a_ 2 2 2" xfId="88"/>
    <cellStyle name="Percent [2]" xfId="89"/>
    <cellStyle name="0,0_x000d__x000a_NA_x000d__x000a_ 2 2 4" xfId="90"/>
    <cellStyle name="Percent_!!!GO" xfId="91"/>
    <cellStyle name="0,0_x000d__x000a_NA_x000d__x000a_ 2 3" xfId="92"/>
    <cellStyle name="_Book1" xfId="93"/>
    <cellStyle name="0,0_x000d__x000a_NA_x000d__x000a_ 2 3 5" xfId="94"/>
    <cellStyle name="0,0_x000d__x000a_NA_x000d__x000a_ 2" xfId="95"/>
    <cellStyle name="Grey" xfId="96"/>
    <cellStyle name="0,0_x000d__x000a_NA_x000d__x000a_ 2 3 3" xfId="97"/>
    <cellStyle name="sstot" xfId="98"/>
    <cellStyle name="0,0_x000d__x000a_NA_x000d__x000a_ 2 4" xfId="99"/>
    <cellStyle name="0,0_x000d__x000a_NA_x000d__x000a_ 2 4 2" xfId="100"/>
    <cellStyle name="0,0_x000d__x000a_NA_x000d__x000a_ 2 5" xfId="101"/>
    <cellStyle name="0,0_x000d__x000a_NA_x000d__x000a_ 2 6" xfId="102"/>
    <cellStyle name="0,0_x000d__x000a_NA_x000d__x000a_ 3" xfId="103"/>
    <cellStyle name="好_窗帘清单2011 11 29 2 2 2" xfId="104"/>
    <cellStyle name="好_绿叶----N34户型样板房-报价清单20111102 2 4 2" xfId="105"/>
    <cellStyle name="0,0_x000d__x000a_NA_x000d__x000a_ 3 2" xfId="106"/>
    <cellStyle name="常规 11" xfId="107"/>
    <cellStyle name="0,0_x000d__x000a_NA_x000d__x000a_ 3 3" xfId="108"/>
    <cellStyle name="常规 12" xfId="109"/>
    <cellStyle name="0,0_x000d__x000a_NA_x000d__x000a_ 3 4" xfId="110"/>
    <cellStyle name="常规 13" xfId="111"/>
    <cellStyle name="0,0_x000d__x000a_NA_x000d__x000a_ 3 5" xfId="112"/>
    <cellStyle name="0,0_x000d__x000a_NA_x000d__x000a_ 4" xfId="113"/>
    <cellStyle name="好_窗帘清单2011 11 29 2 2 3" xfId="114"/>
    <cellStyle name="0,0_x000d__x000a_NA_x000d__x000a_ 4 2" xfId="115"/>
    <cellStyle name="0,0_x000d__x000a_NA_x000d__x000a_ 4 3" xfId="116"/>
    <cellStyle name="0,0_x000d__x000a_NA_x000d__x000a_ 4 4" xfId="117"/>
    <cellStyle name="常规 3 2 2 2" xfId="118"/>
    <cellStyle name="0,0_x000d__x000a_NA_x000d__x000a_ 4 5" xfId="119"/>
    <cellStyle name="常规 3 2 2 3" xfId="120"/>
    <cellStyle name="0,0_x000d__x000a_NA_x000d__x000a_ 5" xfId="121"/>
    <cellStyle name="好_窗帘清单2011 11 29 2 2 4" xfId="122"/>
    <cellStyle name="0,0_x000d__x000a_NA_x000d__x000a_ 6" xfId="123"/>
    <cellStyle name="好_窗帘清单2011 11 29 2 2 5" xfId="124"/>
    <cellStyle name="0,0_x000d__x000a_NA_x000d__x000a_ 7" xfId="125"/>
    <cellStyle name="0,0_x000d__x000a_NA_x000d__x000a_ 8" xfId="126"/>
    <cellStyle name="6mal" xfId="127"/>
    <cellStyle name="ColLevel_0" xfId="128"/>
    <cellStyle name="常规 3 3 3" xfId="129"/>
    <cellStyle name="Comma [0]_!!!GO" xfId="130"/>
    <cellStyle name="好_窗帘清单2011 11 29 2 3 2" xfId="131"/>
    <cellStyle name="Comma_!!!GO" xfId="132"/>
    <cellStyle name="Currency [0]_!!!GO" xfId="133"/>
    <cellStyle name="Currency_!!!GO" xfId="134"/>
    <cellStyle name="样式 1" xfId="135"/>
    <cellStyle name="Header1" xfId="136"/>
    <cellStyle name="常规 3 5 2" xfId="137"/>
    <cellStyle name="Header2" xfId="138"/>
    <cellStyle name="Header2 2" xfId="139"/>
    <cellStyle name="Input [yellow]" xfId="140"/>
    <cellStyle name="Input Cells" xfId="141"/>
    <cellStyle name="常规 2 10" xfId="142"/>
    <cellStyle name="Linked Cells" xfId="143"/>
    <cellStyle name="Millares [0]_96 Risk" xfId="144"/>
    <cellStyle name="差_窗帘清单2011 11 29 5" xfId="145"/>
    <cellStyle name="Milliers [0]_!!!GO" xfId="146"/>
    <cellStyle name="Milliers_!!!GO" xfId="147"/>
    <cellStyle name="好_绿叶----N34户型样板房-报价清单20111102 2 3" xfId="148"/>
    <cellStyle name="Moneda [0]_96 Risk" xfId="149"/>
    <cellStyle name="差_窗帘清单2011 11 29 4 4" xfId="150"/>
    <cellStyle name="差_绿叶----N34户型样板房-报价清单20111102 4 2" xfId="151"/>
    <cellStyle name="Moneda_96 Risk" xfId="152"/>
    <cellStyle name="Mon閠aire [0]_!!!GO" xfId="153"/>
    <cellStyle name="好_绿叶----N34户型样板房-报价清单20111102 4 3" xfId="154"/>
    <cellStyle name="Mon閠aire_!!!GO" xfId="155"/>
    <cellStyle name="常规 3" xfId="156"/>
    <cellStyle name="常规 3 3 5" xfId="157"/>
    <cellStyle name="no dec" xfId="158"/>
    <cellStyle name="Normal - Style1" xfId="159"/>
    <cellStyle name="常规 3 2 2 5" xfId="160"/>
    <cellStyle name="Normal_!!!GO" xfId="161"/>
    <cellStyle name="per.style" xfId="162"/>
    <cellStyle name="PSInt" xfId="163"/>
    <cellStyle name="常规 2 4" xfId="164"/>
    <cellStyle name="Pourcentage_pldt" xfId="165"/>
    <cellStyle name="PSDate" xfId="166"/>
    <cellStyle name="常规 11 2 5" xfId="167"/>
    <cellStyle name="常规 6 2 2 3" xfId="168"/>
    <cellStyle name="PSDec" xfId="169"/>
    <cellStyle name="PSHeading" xfId="170"/>
    <cellStyle name="PSSpacer" xfId="171"/>
    <cellStyle name="RowLevel_0" xfId="172"/>
    <cellStyle name="Standard_AREAS" xfId="173"/>
    <cellStyle name="好_绿叶----N34户型样板房-报价清单20111102 4" xfId="174"/>
    <cellStyle name="t" xfId="175"/>
    <cellStyle name="常规 2 6" xfId="176"/>
    <cellStyle name="t_HVAC Equipment (3)" xfId="177"/>
    <cellStyle name="常规 2 3 4" xfId="178"/>
    <cellStyle name="捠壿 [0.00]_Region Orders (2)" xfId="179"/>
    <cellStyle name="捠壿_Region Orders (2)" xfId="180"/>
    <cellStyle name="差_窗帘清单2011 11 29 2" xfId="181"/>
    <cellStyle name="差_窗帘清单2011 11 29 2 2" xfId="182"/>
    <cellStyle name="差_窗帘清单2011 11 29 2 2 2" xfId="183"/>
    <cellStyle name="差_窗帘清单2011 11 29 2 2 3" xfId="184"/>
    <cellStyle name="差_窗帘清单2011 11 29 2 2 4" xfId="185"/>
    <cellStyle name="差_窗帘清单2011 11 29 2 2 5" xfId="186"/>
    <cellStyle name="差_窗帘清单2011 11 29 2 3" xfId="187"/>
    <cellStyle name="差_窗帘清单2011 11 29 2 3 2" xfId="188"/>
    <cellStyle name="差_窗帘清单2011 11 29 2 3 3" xfId="189"/>
    <cellStyle name="差_窗帘清单2011 11 29 2 3 4" xfId="190"/>
    <cellStyle name="差_窗帘清单2011 11 29 2 3 5" xfId="191"/>
    <cellStyle name="差_窗帘清单2011 11 29 2 4" xfId="192"/>
    <cellStyle name="差_绿叶----N34户型样板房-报价清单20111102 2 2" xfId="193"/>
    <cellStyle name="差_窗帘清单2011 11 29 2 5" xfId="194"/>
    <cellStyle name="差_绿叶----N34户型样板房-报价清单20111102 2 3" xfId="195"/>
    <cellStyle name="差_窗帘清单2011 11 29 2 6" xfId="196"/>
    <cellStyle name="差_绿叶----N34户型样板房-报价清单20111102 2 4" xfId="197"/>
    <cellStyle name="差_窗帘清单2011 11 29 2 7" xfId="198"/>
    <cellStyle name="差_绿叶----N34户型样板房-报价清单20111102 2 5" xfId="199"/>
    <cellStyle name="差_窗帘清单2011 11 29 3" xfId="200"/>
    <cellStyle name="差_窗帘清单2011 11 29 3 3" xfId="201"/>
    <cellStyle name="差_窗帘清单2011 11 29 3 4" xfId="202"/>
    <cellStyle name="差_绿叶----N34户型样板房-报价清单20111102 3 2" xfId="203"/>
    <cellStyle name="差_窗帘清单2011 11 29 3 5" xfId="204"/>
    <cellStyle name="差_绿叶----N34户型样板房-报价清单20111102 3 3" xfId="205"/>
    <cellStyle name="差_窗帘清单2011 11 29 4" xfId="206"/>
    <cellStyle name="差_窗帘清单2011 11 29 4 2" xfId="207"/>
    <cellStyle name="差_窗帘清单2011 11 29 4 3" xfId="208"/>
    <cellStyle name="差_窗帘清单2011 11 29 4 5" xfId="209"/>
    <cellStyle name="差_绿叶----N34户型样板房-报价清单20111102 4 3" xfId="210"/>
    <cellStyle name="差_窗帘清单2011 11 29 6" xfId="211"/>
    <cellStyle name="差_窗帘清单2011 11 29 7" xfId="212"/>
    <cellStyle name="差_窗帘清单2011 11 29 8" xfId="213"/>
    <cellStyle name="差_绿叶----N34户型样板房-报价清单20111102" xfId="214"/>
    <cellStyle name="常规 3 2 3 5" xfId="215"/>
    <cellStyle name="差_绿叶----N34户型样板房-报价清单20111102 2" xfId="216"/>
    <cellStyle name="差_绿叶----N34户型样板房-报价清单20111102 2 2 3" xfId="217"/>
    <cellStyle name="常规 3 2 7" xfId="218"/>
    <cellStyle name="差_绿叶----N34户型样板房-报价清单20111102 2 2 4" xfId="219"/>
    <cellStyle name="差_绿叶----N34户型样板房-报价清单20111102 2 2 5" xfId="220"/>
    <cellStyle name="差_绿叶----N34户型样板房-报价清单20111102 2 3 2" xfId="221"/>
    <cellStyle name="常规 4" xfId="222"/>
    <cellStyle name="差_绿叶----N34户型样板房-报价清单20111102 2 3 3" xfId="223"/>
    <cellStyle name="常规 5" xfId="224"/>
    <cellStyle name="差_绿叶----N34户型样板房-报价清单20111102 2 3 5" xfId="225"/>
    <cellStyle name="常规 7" xfId="226"/>
    <cellStyle name="差_绿叶----N34户型样板房-报价清单20111102 2 4 2" xfId="227"/>
    <cellStyle name="差_绿叶----N34户型样板房-报价清单20111102 2 6" xfId="228"/>
    <cellStyle name="差_绿叶----N34户型样板房-报价清单20111102 2 7" xfId="229"/>
    <cellStyle name="差_绿叶----N34户型样板房-报价清单20111102 3" xfId="230"/>
    <cellStyle name="差_绿叶----N34户型样板房-报价清单20111102 3 4" xfId="231"/>
    <cellStyle name="常规 11 2 2 2" xfId="232"/>
    <cellStyle name="差_绿叶----N34户型样板房-报价清单20111102 3 5" xfId="233"/>
    <cellStyle name="差_绿叶----N34户型样板房-报价清单20111102 4" xfId="234"/>
    <cellStyle name="差_绿叶----N34户型样板房-报价清单20111102 4 4" xfId="235"/>
    <cellStyle name="差_绿叶----N34户型样板房-报价清单20111102 4 5" xfId="236"/>
    <cellStyle name="差_绿叶----N34户型样板房-报价清单20111102 5" xfId="237"/>
    <cellStyle name="差_绿叶----N34户型样板房-报价清单20111102 6" xfId="238"/>
    <cellStyle name="常规 3 6 2" xfId="239"/>
    <cellStyle name="差_绿叶----N34户型样板房-报价清单20111102 8" xfId="240"/>
    <cellStyle name="常规 10" xfId="241"/>
    <cellStyle name="好_绿叶----N34户型样板房-报价清单20111102 2 2 5" xfId="242"/>
    <cellStyle name="常规 11 2" xfId="243"/>
    <cellStyle name="常规 11 2 2" xfId="244"/>
    <cellStyle name="常规 11 2 3" xfId="245"/>
    <cellStyle name="常规 11 2 4" xfId="246"/>
    <cellStyle name="常规 6 2 2 2" xfId="247"/>
    <cellStyle name="常规 14 10" xfId="248"/>
    <cellStyle name="常规 18" xfId="249"/>
    <cellStyle name="常规 6 4 3" xfId="250"/>
    <cellStyle name="常规 2" xfId="251"/>
    <cellStyle name="常规 3 3 4" xfId="252"/>
    <cellStyle name="常规 2 2" xfId="253"/>
    <cellStyle name="常规 2 2 2" xfId="254"/>
    <cellStyle name="常规 2 2 3" xfId="255"/>
    <cellStyle name="常规 2 2 5" xfId="256"/>
    <cellStyle name="常规 2 3" xfId="257"/>
    <cellStyle name="常规 2 3 2" xfId="258"/>
    <cellStyle name="昗弨_Pacific Region P&amp;L" xfId="259"/>
    <cellStyle name="常规 2 3 3" xfId="260"/>
    <cellStyle name="常规 2 3 5" xfId="261"/>
    <cellStyle name="常规 2 4 2" xfId="262"/>
    <cellStyle name="常规 2 4 3" xfId="263"/>
    <cellStyle name="常规 2 4 4" xfId="264"/>
    <cellStyle name="常规 2 4 5" xfId="265"/>
    <cellStyle name="常规 2 5" xfId="266"/>
    <cellStyle name="常规 2 5 2" xfId="267"/>
    <cellStyle name="常规 2 5 2 2" xfId="268"/>
    <cellStyle name="常规 2 5 2 3" xfId="269"/>
    <cellStyle name="常规 2 5 3" xfId="270"/>
    <cellStyle name="常规 2 6 2" xfId="271"/>
    <cellStyle name="常规 2 7" xfId="272"/>
    <cellStyle name="常规 2 8" xfId="273"/>
    <cellStyle name="常规 2 9" xfId="274"/>
    <cellStyle name="常规 3 2" xfId="275"/>
    <cellStyle name="常规 3 2 2" xfId="276"/>
    <cellStyle name="常规 3 2 2 4" xfId="277"/>
    <cellStyle name="常规 3 2 3" xfId="278"/>
    <cellStyle name="常规 3 2 3 2" xfId="279"/>
    <cellStyle name="常规 3 2 3 3" xfId="280"/>
    <cellStyle name="常规 3 2 3 4" xfId="281"/>
    <cellStyle name="常规 3 2 4" xfId="282"/>
    <cellStyle name="常规 3 2 4 2" xfId="283"/>
    <cellStyle name="常规 3 2 5" xfId="284"/>
    <cellStyle name="常规 3 3" xfId="285"/>
    <cellStyle name="常规 3 3 2" xfId="286"/>
    <cellStyle name="常规 3 4" xfId="287"/>
    <cellStyle name="常规 3 4 2" xfId="288"/>
    <cellStyle name="常规 3 4 4" xfId="289"/>
    <cellStyle name="常规 3 4 5" xfId="290"/>
    <cellStyle name="好_绿叶----N34户型样板房-报价清单20111102" xfId="291"/>
    <cellStyle name="寘嬫愗傝_Region Orders (2)" xfId="292"/>
    <cellStyle name="常规 3 5" xfId="293"/>
    <cellStyle name="常规 3 6" xfId="294"/>
    <cellStyle name="常规 3 7" xfId="295"/>
    <cellStyle name="常规 3 8" xfId="296"/>
    <cellStyle name="常规 3 9" xfId="297"/>
    <cellStyle name="常规 4 2" xfId="298"/>
    <cellStyle name="常规 4 2 2" xfId="299"/>
    <cellStyle name="常规 4 4" xfId="300"/>
    <cellStyle name="常规 4 2 3" xfId="301"/>
    <cellStyle name="常规 4 5" xfId="302"/>
    <cellStyle name="常规 4 2 4" xfId="303"/>
    <cellStyle name="常规 4 6" xfId="304"/>
    <cellStyle name="常规 4 2 5" xfId="305"/>
    <cellStyle name="常规 4 7" xfId="306"/>
    <cellStyle name="常规 4 3" xfId="307"/>
    <cellStyle name="常规 4 3 2" xfId="308"/>
    <cellStyle name="常规 5 4" xfId="309"/>
    <cellStyle name="常规 4 3 3" xfId="310"/>
    <cellStyle name="常规 5 5" xfId="311"/>
    <cellStyle name="常规 4 3 4" xfId="312"/>
    <cellStyle name="常规 5 6" xfId="313"/>
    <cellStyle name="常规 4 3 5" xfId="314"/>
    <cellStyle name="常规 4 4 2" xfId="315"/>
    <cellStyle name="常规 6 4" xfId="316"/>
    <cellStyle name="常规 4 5 2" xfId="317"/>
    <cellStyle name="常规 7 4" xfId="318"/>
    <cellStyle name="常规 5 3" xfId="319"/>
    <cellStyle name="常规 6 2" xfId="320"/>
    <cellStyle name="常规 6 2 2" xfId="321"/>
    <cellStyle name="常规 6 2 4" xfId="322"/>
    <cellStyle name="常规 6 2 5" xfId="323"/>
    <cellStyle name="常规 6 3" xfId="324"/>
    <cellStyle name="常规 6 3 2" xfId="325"/>
    <cellStyle name="常规 6 3 3" xfId="326"/>
    <cellStyle name="常规 6 4 2" xfId="327"/>
    <cellStyle name="常规 6 6" xfId="328"/>
    <cellStyle name="常规 6 7" xfId="329"/>
    <cellStyle name="常规 6 8" xfId="330"/>
    <cellStyle name="常规 7 2" xfId="331"/>
    <cellStyle name="常规 7 5" xfId="332"/>
    <cellStyle name="常规 8" xfId="333"/>
    <cellStyle name="常规 8 4" xfId="334"/>
    <cellStyle name="常规 8 5" xfId="335"/>
    <cellStyle name="常规 9" xfId="336"/>
    <cellStyle name="好_窗帘清单2011 11 29" xfId="337"/>
    <cellStyle name="好_窗帘清单2011 11 29 2" xfId="338"/>
    <cellStyle name="好_窗帘清单2011 11 29 2 2" xfId="339"/>
    <cellStyle name="好_绿叶----N34户型样板房-报价清单20111102 2 4" xfId="340"/>
    <cellStyle name="好_窗帘清单2011 11 29 2 3" xfId="341"/>
    <cellStyle name="好_绿叶----N34户型样板房-报价清单20111102 2 5" xfId="342"/>
    <cellStyle name="好_窗帘清单2011 11 29 2 3 3" xfId="343"/>
    <cellStyle name="好_窗帘清单2011 11 29 2 3 4" xfId="344"/>
    <cellStyle name="好_窗帘清单2011 11 29 2 3 5" xfId="345"/>
    <cellStyle name="好_窗帘清单2011 11 29 2 4" xfId="346"/>
    <cellStyle name="好_绿叶----N34户型样板房-报价清单20111102 2 6" xfId="347"/>
    <cellStyle name="好_窗帘清单2011 11 29 2 4 2" xfId="348"/>
    <cellStyle name="好_窗帘清单2011 11 29 2 5" xfId="349"/>
    <cellStyle name="好_绿叶----N34户型样板房-报价清单20111102 2 7" xfId="350"/>
    <cellStyle name="好_窗帘清单2011 11 29 2 6" xfId="351"/>
    <cellStyle name="好_窗帘清单2011 11 29 2 7" xfId="352"/>
    <cellStyle name="好_窗帘清单2011 11 29 3" xfId="353"/>
    <cellStyle name="好_窗帘清单2011 11 29 4" xfId="354"/>
    <cellStyle name="好_窗帘清单2011 11 29 4 2" xfId="355"/>
    <cellStyle name="好_绿叶----N34户型样板房-报价清单20111102 4 4" xfId="356"/>
    <cellStyle name="好_窗帘清单2011 11 29 4 3" xfId="357"/>
    <cellStyle name="好_绿叶----N34户型样板房-报价清单20111102 4 5" xfId="358"/>
    <cellStyle name="好_窗帘清单2011 11 29 4 4" xfId="359"/>
    <cellStyle name="好_窗帘清单2011 11 29 5" xfId="360"/>
    <cellStyle name="好_窗帘清单2011 11 29 6" xfId="361"/>
    <cellStyle name="好_窗帘清单2011 11 29 7" xfId="362"/>
    <cellStyle name="好_窗帘清单2011 11 29 8" xfId="363"/>
    <cellStyle name="好_绿叶----N34户型样板房-报价清单20111102 2" xfId="364"/>
    <cellStyle name="好_绿叶----N34户型样板房-报价清单20111102 2 2" xfId="365"/>
    <cellStyle name="好_绿叶----N34户型样板房-报价清单20111102 2 2 2" xfId="366"/>
    <cellStyle name="好_绿叶----N34户型样板房-报价清单20111102 2 2 3" xfId="367"/>
    <cellStyle name="好_绿叶----N34户型样板房-报价清单20111102 2 2 4" xfId="368"/>
    <cellStyle name="好_绿叶----N34户型样板房-报价清单20111102 2 3 2" xfId="369"/>
    <cellStyle name="好_绿叶----N34户型样板房-报价清单20111102 2 3 3" xfId="370"/>
    <cellStyle name="好_绿叶----N34户型样板房-报价清单20111102 2 3 4" xfId="371"/>
    <cellStyle name="好_绿叶----N34户型样板房-报价清单20111102 2 3 5" xfId="372"/>
    <cellStyle name="好_绿叶----N34户型样板房-报价清单20111102 3" xfId="373"/>
    <cellStyle name="好_绿叶----N34户型样板房-报价清单20111102 3 2" xfId="374"/>
    <cellStyle name="好_绿叶----N34户型样板房-报价清单20111102 4 2" xfId="375"/>
    <cellStyle name="好_绿叶----N34户型样板房-报价清单20111102 5" xfId="376"/>
    <cellStyle name="好_绿叶----N34户型样板房-报价清单20111102 6" xfId="377"/>
    <cellStyle name="好_绿叶----N34户型样板房-报价清单20111102 7" xfId="378"/>
    <cellStyle name="好_绿叶----N34户型样板房-报价清单20111102 8" xfId="379"/>
    <cellStyle name="寘嬫愗傝 [0.00]_Region Orders (2)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4"/>
  <sheetViews>
    <sheetView tabSelected="1" zoomScale="115" zoomScaleNormal="115" workbookViewId="0">
      <selection activeCell="O10" sqref="O10"/>
    </sheetView>
  </sheetViews>
  <sheetFormatPr defaultColWidth="9" defaultRowHeight="21.95" customHeight="1"/>
  <cols>
    <col min="1" max="1" width="4.75" style="6" customWidth="1"/>
    <col min="2" max="2" width="10.5" style="6" customWidth="1"/>
    <col min="3" max="3" width="8.04166666666667" style="6" customWidth="1"/>
    <col min="4" max="4" width="5.86666666666667" style="6" customWidth="1"/>
    <col min="5" max="5" width="5.86666666666667" style="7" customWidth="1"/>
    <col min="6" max="6" width="14.875" style="7" customWidth="1"/>
    <col min="7" max="7" width="8.75" style="7" customWidth="1"/>
    <col min="8" max="8" width="10.375" style="7" customWidth="1"/>
    <col min="9" max="9" width="12.125" style="7" customWidth="1"/>
    <col min="10" max="10" width="9.23333333333333" style="7" customWidth="1"/>
    <col min="11" max="11" width="20.75" style="7" customWidth="1"/>
    <col min="12" max="12" width="11.5166666666667" style="7" customWidth="1"/>
    <col min="13" max="16379" width="9" style="7"/>
    <col min="16380" max="16384" width="9" style="6"/>
  </cols>
  <sheetData>
    <row r="1" ht="51.9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41.1" customHeight="1" spans="1:12">
      <c r="A2" s="21" t="s">
        <v>1</v>
      </c>
      <c r="B2" s="22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43" t="s">
        <v>11</v>
      </c>
      <c r="L2" s="43" t="s">
        <v>12</v>
      </c>
    </row>
    <row r="3" ht="30" customHeight="1" spans="1:12">
      <c r="A3" s="23">
        <v>1</v>
      </c>
      <c r="B3" s="24" t="s">
        <v>13</v>
      </c>
      <c r="C3" s="25" t="s">
        <v>14</v>
      </c>
      <c r="D3" s="25" t="s">
        <v>15</v>
      </c>
      <c r="E3" s="25">
        <v>67</v>
      </c>
      <c r="F3" s="25">
        <v>20221228</v>
      </c>
      <c r="G3" s="25" t="s">
        <v>16</v>
      </c>
      <c r="H3" s="25">
        <v>6000</v>
      </c>
      <c r="I3" s="25">
        <v>6000</v>
      </c>
      <c r="J3" s="25" t="s">
        <v>17</v>
      </c>
      <c r="K3" s="25" t="s">
        <v>18</v>
      </c>
      <c r="L3" s="44"/>
    </row>
    <row r="4" ht="30" customHeight="1" spans="1:12">
      <c r="A4" s="23">
        <v>2</v>
      </c>
      <c r="B4" s="26" t="s">
        <v>19</v>
      </c>
      <c r="C4" s="26" t="s">
        <v>20</v>
      </c>
      <c r="D4" s="26" t="s">
        <v>15</v>
      </c>
      <c r="E4" s="25">
        <v>89</v>
      </c>
      <c r="F4" s="25">
        <v>20221215</v>
      </c>
      <c r="G4" s="25" t="s">
        <v>21</v>
      </c>
      <c r="H4" s="26">
        <v>6000</v>
      </c>
      <c r="I4" s="26">
        <v>6000</v>
      </c>
      <c r="J4" s="26" t="s">
        <v>22</v>
      </c>
      <c r="K4" s="25" t="s">
        <v>23</v>
      </c>
      <c r="L4" s="26"/>
    </row>
    <row r="5" ht="30" customHeight="1" spans="1:12">
      <c r="A5" s="23">
        <v>3</v>
      </c>
      <c r="B5" s="26" t="s">
        <v>24</v>
      </c>
      <c r="C5" s="23" t="s">
        <v>25</v>
      </c>
      <c r="D5" s="23" t="s">
        <v>15</v>
      </c>
      <c r="E5" s="23">
        <v>54</v>
      </c>
      <c r="F5" s="25">
        <v>20220115</v>
      </c>
      <c r="G5" s="25" t="s">
        <v>16</v>
      </c>
      <c r="H5" s="26">
        <v>6000</v>
      </c>
      <c r="I5" s="23">
        <v>6000</v>
      </c>
      <c r="J5" s="23" t="s">
        <v>26</v>
      </c>
      <c r="K5" s="25" t="s">
        <v>27</v>
      </c>
      <c r="L5" s="26"/>
    </row>
    <row r="6" ht="30" customHeight="1" spans="1:12">
      <c r="A6" s="23">
        <v>4</v>
      </c>
      <c r="B6" s="23" t="s">
        <v>28</v>
      </c>
      <c r="C6" s="23" t="s">
        <v>29</v>
      </c>
      <c r="D6" s="23" t="s">
        <v>15</v>
      </c>
      <c r="E6" s="23">
        <v>78</v>
      </c>
      <c r="F6" s="25">
        <v>20230101</v>
      </c>
      <c r="G6" s="25" t="s">
        <v>16</v>
      </c>
      <c r="H6" s="26">
        <v>6000</v>
      </c>
      <c r="I6" s="23">
        <v>6000</v>
      </c>
      <c r="J6" s="23" t="s">
        <v>30</v>
      </c>
      <c r="K6" s="25" t="s">
        <v>31</v>
      </c>
      <c r="L6" s="26"/>
    </row>
    <row r="7" ht="30" customHeight="1" spans="1:12">
      <c r="A7" s="23">
        <v>5</v>
      </c>
      <c r="B7" s="23" t="s">
        <v>28</v>
      </c>
      <c r="C7" s="23" t="s">
        <v>32</v>
      </c>
      <c r="D7" s="23" t="s">
        <v>15</v>
      </c>
      <c r="E7" s="23">
        <v>76</v>
      </c>
      <c r="F7" s="25">
        <v>20230108</v>
      </c>
      <c r="G7" s="25" t="s">
        <v>21</v>
      </c>
      <c r="H7" s="26">
        <v>6000</v>
      </c>
      <c r="I7" s="23">
        <v>6000</v>
      </c>
      <c r="J7" s="23" t="s">
        <v>33</v>
      </c>
      <c r="K7" s="25" t="s">
        <v>34</v>
      </c>
      <c r="L7" s="26"/>
    </row>
    <row r="8" ht="30" customHeight="1" spans="1:12">
      <c r="A8" s="23">
        <v>6</v>
      </c>
      <c r="B8" s="27" t="s">
        <v>35</v>
      </c>
      <c r="C8" s="28" t="s">
        <v>36</v>
      </c>
      <c r="D8" s="29" t="s">
        <v>15</v>
      </c>
      <c r="E8" s="28">
        <v>86</v>
      </c>
      <c r="F8" s="30" t="s">
        <v>37</v>
      </c>
      <c r="G8" s="31" t="s">
        <v>38</v>
      </c>
      <c r="H8" s="27">
        <v>6000</v>
      </c>
      <c r="I8" s="23">
        <v>6000</v>
      </c>
      <c r="J8" s="45" t="s">
        <v>39</v>
      </c>
      <c r="K8" s="25" t="s">
        <v>40</v>
      </c>
      <c r="L8" s="27"/>
    </row>
    <row r="9" ht="30" customHeight="1" spans="1:12">
      <c r="A9" s="23">
        <v>7</v>
      </c>
      <c r="B9" s="27" t="s">
        <v>35</v>
      </c>
      <c r="C9" s="27" t="s">
        <v>41</v>
      </c>
      <c r="D9" s="29" t="s">
        <v>15</v>
      </c>
      <c r="E9" s="32" t="s">
        <v>42</v>
      </c>
      <c r="F9" s="23">
        <v>202301</v>
      </c>
      <c r="G9" s="31" t="s">
        <v>38</v>
      </c>
      <c r="H9" s="27">
        <v>6000</v>
      </c>
      <c r="I9" s="23">
        <v>6000</v>
      </c>
      <c r="J9" s="46" t="s">
        <v>43</v>
      </c>
      <c r="K9" s="25" t="s">
        <v>44</v>
      </c>
      <c r="L9" s="27"/>
    </row>
    <row r="10" ht="30" customHeight="1" spans="1:12">
      <c r="A10" s="23">
        <v>8</v>
      </c>
      <c r="B10" s="27" t="s">
        <v>35</v>
      </c>
      <c r="C10" s="27" t="s">
        <v>45</v>
      </c>
      <c r="D10" s="29" t="s">
        <v>15</v>
      </c>
      <c r="E10" s="32" t="s">
        <v>46</v>
      </c>
      <c r="F10" s="23">
        <v>202301</v>
      </c>
      <c r="G10" s="31" t="s">
        <v>38</v>
      </c>
      <c r="H10" s="27">
        <v>6000</v>
      </c>
      <c r="I10" s="23">
        <v>6000</v>
      </c>
      <c r="J10" s="23" t="s">
        <v>47</v>
      </c>
      <c r="K10" s="25" t="s">
        <v>48</v>
      </c>
      <c r="L10" s="27"/>
    </row>
    <row r="11" ht="30" customHeight="1" spans="1:12">
      <c r="A11" s="23">
        <v>9</v>
      </c>
      <c r="B11" s="23" t="s">
        <v>49</v>
      </c>
      <c r="C11" s="27" t="s">
        <v>50</v>
      </c>
      <c r="D11" s="29" t="s">
        <v>15</v>
      </c>
      <c r="E11" s="32" t="s">
        <v>51</v>
      </c>
      <c r="F11" s="23">
        <v>202301</v>
      </c>
      <c r="G11" s="31" t="s">
        <v>38</v>
      </c>
      <c r="H11" s="27">
        <v>6000</v>
      </c>
      <c r="I11" s="23">
        <v>6000</v>
      </c>
      <c r="J11" s="45" t="s">
        <v>52</v>
      </c>
      <c r="K11" s="25" t="s">
        <v>53</v>
      </c>
      <c r="L11" s="27"/>
    </row>
    <row r="12" ht="30" customHeight="1" spans="1:12">
      <c r="A12" s="23">
        <v>10</v>
      </c>
      <c r="B12" s="27" t="s">
        <v>35</v>
      </c>
      <c r="C12" s="27" t="s">
        <v>54</v>
      </c>
      <c r="D12" s="33" t="s">
        <v>15</v>
      </c>
      <c r="E12" s="32" t="s">
        <v>55</v>
      </c>
      <c r="F12" s="23">
        <v>202301</v>
      </c>
      <c r="G12" s="31" t="s">
        <v>38</v>
      </c>
      <c r="H12" s="27">
        <v>6000</v>
      </c>
      <c r="I12" s="23">
        <v>6000</v>
      </c>
      <c r="J12" s="47" t="s">
        <v>56</v>
      </c>
      <c r="K12" s="25" t="s">
        <v>57</v>
      </c>
      <c r="L12" s="48"/>
    </row>
    <row r="13" ht="35.1" customHeight="1" spans="1:12">
      <c r="A13" s="34" t="s">
        <v>58</v>
      </c>
      <c r="B13" s="35"/>
      <c r="C13" s="36"/>
      <c r="D13" s="37"/>
      <c r="E13" s="37"/>
      <c r="F13" s="38"/>
      <c r="G13" s="39"/>
      <c r="H13" s="40"/>
      <c r="I13" s="37">
        <f>SUM(I3:I12)</f>
        <v>60000</v>
      </c>
      <c r="J13" s="49"/>
      <c r="K13" s="50"/>
      <c r="L13" s="50"/>
    </row>
    <row r="14" s="5" customFormat="1" ht="35.1" customHeight="1" spans="1:16380">
      <c r="A14" s="41" t="s">
        <v>59</v>
      </c>
      <c r="B14" s="41"/>
      <c r="C14" s="42"/>
      <c r="D14" s="42"/>
      <c r="E14" s="42"/>
      <c r="F14" s="42"/>
      <c r="G14" s="42"/>
      <c r="H14" s="42"/>
      <c r="I14" s="42" t="s">
        <v>60</v>
      </c>
      <c r="J14" s="42"/>
      <c r="K14" s="42"/>
      <c r="L14" s="42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  <c r="WWS14" s="20"/>
      <c r="WWT14" s="20"/>
      <c r="WWU14" s="20"/>
      <c r="WWV14" s="20"/>
      <c r="WWW14" s="20"/>
      <c r="WWX14" s="20"/>
      <c r="WWY14" s="20"/>
      <c r="WWZ14" s="20"/>
      <c r="WXA14" s="20"/>
      <c r="WXB14" s="20"/>
      <c r="WXC14" s="20"/>
      <c r="WXD14" s="20"/>
      <c r="WXE14" s="20"/>
      <c r="WXF14" s="20"/>
      <c r="WXG14" s="20"/>
      <c r="WXH14" s="20"/>
      <c r="WXI14" s="20"/>
      <c r="WXJ14" s="20"/>
      <c r="WXK14" s="20"/>
      <c r="WXL14" s="20"/>
      <c r="WXM14" s="20"/>
      <c r="WXN14" s="20"/>
      <c r="WXO14" s="20"/>
      <c r="WXP14" s="20"/>
      <c r="WXQ14" s="20"/>
      <c r="WXR14" s="20"/>
      <c r="WXS14" s="20"/>
      <c r="WXT14" s="20"/>
      <c r="WXU14" s="20"/>
      <c r="WXV14" s="20"/>
      <c r="WXW14" s="20"/>
      <c r="WXX14" s="20"/>
      <c r="WXY14" s="20"/>
      <c r="WXZ14" s="20"/>
      <c r="WYA14" s="20"/>
      <c r="WYB14" s="20"/>
      <c r="WYC14" s="20"/>
      <c r="WYD14" s="20"/>
      <c r="WYE14" s="20"/>
      <c r="WYF14" s="20"/>
      <c r="WYG14" s="20"/>
      <c r="WYH14" s="20"/>
      <c r="WYI14" s="20"/>
      <c r="WYJ14" s="20"/>
      <c r="WYK14" s="20"/>
      <c r="WYL14" s="20"/>
      <c r="WYM14" s="20"/>
      <c r="WYN14" s="20"/>
      <c r="WYO14" s="20"/>
      <c r="WYP14" s="20"/>
      <c r="WYQ14" s="20"/>
      <c r="WYR14" s="20"/>
      <c r="WYS14" s="20"/>
      <c r="WYT14" s="20"/>
      <c r="WYU14" s="20"/>
      <c r="WYV14" s="20"/>
      <c r="WYW14" s="20"/>
      <c r="WYX14" s="20"/>
      <c r="WYY14" s="20"/>
      <c r="WYZ14" s="20"/>
      <c r="WZA14" s="20"/>
      <c r="WZB14" s="20"/>
      <c r="WZC14" s="20"/>
      <c r="WZD14" s="20"/>
      <c r="WZE14" s="20"/>
      <c r="WZF14" s="20"/>
      <c r="WZG14" s="20"/>
      <c r="WZH14" s="20"/>
      <c r="WZI14" s="20"/>
      <c r="WZJ14" s="20"/>
      <c r="WZK14" s="20"/>
      <c r="WZL14" s="20"/>
      <c r="WZM14" s="20"/>
      <c r="WZN14" s="20"/>
      <c r="WZO14" s="20"/>
      <c r="WZP14" s="20"/>
      <c r="WZQ14" s="20"/>
      <c r="WZR14" s="20"/>
      <c r="WZS14" s="20"/>
      <c r="WZT14" s="20"/>
      <c r="WZU14" s="20"/>
      <c r="WZV14" s="20"/>
      <c r="WZW14" s="20"/>
      <c r="WZX14" s="20"/>
      <c r="WZY14" s="20"/>
      <c r="WZZ14" s="20"/>
      <c r="XAA14" s="20"/>
      <c r="XAB14" s="20"/>
      <c r="XAC14" s="20"/>
      <c r="XAD14" s="20"/>
      <c r="XAE14" s="20"/>
      <c r="XAF14" s="20"/>
      <c r="XAG14" s="20"/>
      <c r="XAH14" s="20"/>
      <c r="XAI14" s="20"/>
      <c r="XAJ14" s="20"/>
      <c r="XAK14" s="20"/>
      <c r="XAL14" s="20"/>
      <c r="XAM14" s="20"/>
      <c r="XAN14" s="20"/>
      <c r="XAO14" s="20"/>
      <c r="XAP14" s="20"/>
      <c r="XAQ14" s="20"/>
      <c r="XAR14" s="20"/>
      <c r="XAS14" s="20"/>
      <c r="XAT14" s="20"/>
      <c r="XAU14" s="20"/>
      <c r="XAV14" s="20"/>
      <c r="XAW14" s="20"/>
      <c r="XAX14" s="20"/>
      <c r="XAY14" s="20"/>
      <c r="XAZ14" s="20"/>
      <c r="XBA14" s="20"/>
      <c r="XBB14" s="20"/>
      <c r="XBC14" s="20"/>
      <c r="XBD14" s="20"/>
      <c r="XBE14" s="20"/>
      <c r="XBF14" s="20"/>
      <c r="XBG14" s="20"/>
      <c r="XBH14" s="20"/>
      <c r="XBI14" s="20"/>
      <c r="XBJ14" s="20"/>
      <c r="XBK14" s="20"/>
      <c r="XBL14" s="20"/>
      <c r="XBM14" s="20"/>
      <c r="XBN14" s="20"/>
      <c r="XBO14" s="20"/>
      <c r="XBP14" s="20"/>
      <c r="XBQ14" s="20"/>
      <c r="XBR14" s="20"/>
      <c r="XBS14" s="20"/>
      <c r="XBT14" s="20"/>
      <c r="XBU14" s="20"/>
      <c r="XBV14" s="20"/>
      <c r="XBW14" s="20"/>
      <c r="XBX14" s="20"/>
      <c r="XBY14" s="20"/>
      <c r="XBZ14" s="20"/>
      <c r="XCA14" s="20"/>
      <c r="XCB14" s="20"/>
      <c r="XCC14" s="20"/>
      <c r="XCD14" s="20"/>
      <c r="XCE14" s="20"/>
      <c r="XCF14" s="20"/>
      <c r="XCG14" s="20"/>
      <c r="XCH14" s="20"/>
      <c r="XCI14" s="20"/>
      <c r="XCJ14" s="20"/>
      <c r="XCK14" s="20"/>
      <c r="XCL14" s="20"/>
      <c r="XCM14" s="20"/>
      <c r="XCN14" s="20"/>
      <c r="XCO14" s="20"/>
      <c r="XCP14" s="20"/>
      <c r="XCQ14" s="20"/>
      <c r="XCR14" s="20"/>
      <c r="XCS14" s="20"/>
      <c r="XCT14" s="20"/>
      <c r="XCU14" s="20"/>
      <c r="XCV14" s="20"/>
      <c r="XCW14" s="20"/>
      <c r="XCX14" s="20"/>
      <c r="XCY14" s="20"/>
      <c r="XCZ14" s="20"/>
      <c r="XDA14" s="20"/>
      <c r="XDB14" s="20"/>
      <c r="XDC14" s="20"/>
      <c r="XDD14" s="20"/>
      <c r="XDE14" s="20"/>
      <c r="XDF14" s="20"/>
      <c r="XDG14" s="20"/>
      <c r="XDH14" s="20"/>
      <c r="XDI14" s="20"/>
      <c r="XDJ14" s="20"/>
      <c r="XDK14" s="20"/>
      <c r="XDL14" s="20"/>
      <c r="XDM14" s="20"/>
      <c r="XDN14" s="20"/>
      <c r="XDO14" s="20"/>
      <c r="XDP14" s="20"/>
      <c r="XDQ14" s="20"/>
      <c r="XDR14" s="20"/>
      <c r="XDS14" s="20"/>
      <c r="XDT14" s="20"/>
      <c r="XDU14" s="20"/>
      <c r="XDV14" s="20"/>
      <c r="XDW14" s="20"/>
      <c r="XDX14" s="20"/>
      <c r="XDY14" s="20"/>
      <c r="XDZ14" s="20"/>
      <c r="XEA14" s="20"/>
      <c r="XEB14" s="20"/>
      <c r="XEC14" s="20"/>
      <c r="XED14" s="20"/>
      <c r="XEE14" s="20"/>
      <c r="XEF14" s="20"/>
      <c r="XEG14" s="20"/>
      <c r="XEH14" s="20"/>
      <c r="XEI14" s="20"/>
      <c r="XEJ14" s="20"/>
      <c r="XEK14" s="20"/>
      <c r="XEL14" s="20"/>
      <c r="XEM14" s="20"/>
      <c r="XEN14" s="20"/>
      <c r="XEO14" s="20"/>
      <c r="XEP14" s="20"/>
      <c r="XEQ14" s="20"/>
      <c r="XER14" s="20"/>
      <c r="XES14" s="20"/>
      <c r="XET14" s="20"/>
      <c r="XEU14" s="20"/>
      <c r="XEV14" s="20"/>
      <c r="XEW14" s="20"/>
      <c r="XEX14" s="20"/>
      <c r="XEY14" s="20"/>
      <c r="XEZ14" s="20"/>
    </row>
  </sheetData>
  <mergeCells count="2">
    <mergeCell ref="A1:L1"/>
    <mergeCell ref="A13:B13"/>
  </mergeCells>
  <conditionalFormatting sqref="C$1:C$1048576">
    <cfRule type="duplicateValues" dxfId="0" priority="3"/>
    <cfRule type="duplicateValues" dxfId="0" priority="2"/>
  </conditionalFormatting>
  <conditionalFormatting sqref="J$1:J$1048576">
    <cfRule type="duplicateValues" dxfId="0" priority="1"/>
  </conditionalFormatting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6"/>
  <sheetViews>
    <sheetView zoomScale="115" zoomScaleNormal="115" workbookViewId="0">
      <selection activeCell="D12" sqref="D12"/>
    </sheetView>
  </sheetViews>
  <sheetFormatPr defaultColWidth="9" defaultRowHeight="21.95" customHeight="1" outlineLevelRow="5"/>
  <cols>
    <col min="1" max="1" width="11" style="6" customWidth="1"/>
    <col min="2" max="2" width="28.875" style="6" customWidth="1"/>
    <col min="3" max="5" width="24.125" style="6" customWidth="1"/>
    <col min="6" max="16372" width="9" style="7"/>
    <col min="16373" max="16373" width="9" style="6"/>
  </cols>
  <sheetData>
    <row r="1" ht="75.95" customHeight="1" spans="1:5">
      <c r="A1" s="8" t="s">
        <v>0</v>
      </c>
      <c r="B1" s="8"/>
      <c r="C1" s="8"/>
      <c r="D1" s="8"/>
      <c r="E1" s="8"/>
    </row>
    <row r="2" ht="47.1" customHeight="1" spans="1:16373">
      <c r="A2" s="9" t="s">
        <v>1</v>
      </c>
      <c r="B2" s="9" t="s">
        <v>61</v>
      </c>
      <c r="C2" s="10" t="s">
        <v>62</v>
      </c>
      <c r="D2" s="10" t="s">
        <v>63</v>
      </c>
      <c r="E2" s="10" t="s">
        <v>64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</row>
    <row r="3" ht="47.1" customHeight="1" spans="1:5">
      <c r="A3" s="9">
        <v>1</v>
      </c>
      <c r="B3" s="9" t="s">
        <v>65</v>
      </c>
      <c r="C3" s="11">
        <v>5</v>
      </c>
      <c r="D3" s="12">
        <v>6000</v>
      </c>
      <c r="E3" s="12">
        <f>C3*D3</f>
        <v>30000</v>
      </c>
    </row>
    <row r="4" ht="47.1" customHeight="1" spans="1:5">
      <c r="A4" s="9">
        <v>2</v>
      </c>
      <c r="B4" s="13" t="s">
        <v>66</v>
      </c>
      <c r="C4" s="10">
        <v>5</v>
      </c>
      <c r="D4" s="12">
        <v>6000</v>
      </c>
      <c r="E4" s="12">
        <f>C4*D4</f>
        <v>30000</v>
      </c>
    </row>
    <row r="5" ht="47.1" customHeight="1" spans="1:5">
      <c r="A5" s="14" t="s">
        <v>58</v>
      </c>
      <c r="B5" s="15"/>
      <c r="C5" s="16">
        <f>SUM(C3:C4)</f>
        <v>10</v>
      </c>
      <c r="D5" s="16"/>
      <c r="E5" s="16">
        <f>SUM(E3:E4)</f>
        <v>60000</v>
      </c>
    </row>
    <row r="6" s="5" customFormat="1" ht="39" customHeight="1" spans="1:16373">
      <c r="A6" s="17" t="s">
        <v>59</v>
      </c>
      <c r="B6" s="17"/>
      <c r="C6" s="18"/>
      <c r="D6" s="18"/>
      <c r="E6" s="19" t="s">
        <v>60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</row>
  </sheetData>
  <mergeCells count="2">
    <mergeCell ref="A1:E1"/>
    <mergeCell ref="A5:B5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G4" sqref="G4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67</v>
      </c>
      <c r="B1" s="1"/>
      <c r="C1" s="1"/>
      <c r="D1" s="1"/>
    </row>
    <row r="2" ht="128.1" customHeight="1" spans="1:4">
      <c r="A2" s="2" t="s">
        <v>68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69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2018-04-26T01:31:00Z</dcterms:created>
  <cp:lastPrinted>2019-04-01T06:46:00Z</cp:lastPrinted>
  <dcterms:modified xsi:type="dcterms:W3CDTF">2023-02-22T08:37:53Z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