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（最终版）" sheetId="1" r:id="rId1"/>
  </sheets>
  <definedNames>
    <definedName name="_xlnm.Print_Titles" localSheetId="0">'Sheet1（最终版）'!$2:$2</definedName>
    <definedName name="_xlnm._FilterDatabase" localSheetId="0" hidden="1">'Sheet1（最终版）'!$A$2:$L$12</definedName>
  </definedNames>
  <calcPr calcId="144525"/>
</workbook>
</file>

<file path=xl/sharedStrings.xml><?xml version="1.0" encoding="utf-8"?>
<sst xmlns="http://schemas.openxmlformats.org/spreadsheetml/2006/main" count="88" uniqueCount="51">
  <si>
    <t>益阳高新区2023年第3次临时救助</t>
  </si>
  <si>
    <t>序号</t>
  </si>
  <si>
    <t>姓 名</t>
  </si>
  <si>
    <t>身份证号码</t>
  </si>
  <si>
    <t>对象类别</t>
  </si>
  <si>
    <t>救助原因</t>
  </si>
  <si>
    <t>救助金额</t>
  </si>
  <si>
    <t>开户行</t>
  </si>
  <si>
    <t>开户人
姓名</t>
  </si>
  <si>
    <t>家庭住址</t>
  </si>
  <si>
    <t>关系</t>
  </si>
  <si>
    <t>人次</t>
  </si>
  <si>
    <t>黄三元</t>
  </si>
  <si>
    <t>432321********6188</t>
  </si>
  <si>
    <t>一般农户</t>
  </si>
  <si>
    <t>本人患乳腺癌，丈夫刘正茂患周围性肺癌等多种疾病，家庭生活十分困难，已无力承担治疗费用，特申请救助。</t>
  </si>
  <si>
    <t>邮政储蓄银行</t>
  </si>
  <si>
    <t>朝阳街道金山社区</t>
  </si>
  <si>
    <t>本人</t>
  </si>
  <si>
    <t>姚艳</t>
  </si>
  <si>
    <t>430903********1220</t>
  </si>
  <si>
    <t>本人小儿子患有先天性心脏病、甲状腺功能减退、非特异性间质肺炎等多种疾病，从出生至今住院花费了几十万元，后续还需长期药物治疗，定期复查，家庭已无力承担，特申请救助。</t>
  </si>
  <si>
    <t>张志芳</t>
  </si>
  <si>
    <t>432302********6827</t>
  </si>
  <si>
    <t>本人于2023年1月突发疾病不能动弹，诊断为腰椎盘突出、腰椎椎管狭窄；左侧肌间静脉血栓；腰椎术后伤口愈合不良，出院后一直卧床无法正常行走，每日服药治疗，丈夫一直在家照料起居，家中两个小孩在校读书，更无经济来源，特申请救助。</t>
  </si>
  <si>
    <t>朝阳街道姚家湾社区</t>
  </si>
  <si>
    <t>汤维先</t>
  </si>
  <si>
    <t>430903********3938</t>
  </si>
  <si>
    <t>本人去年10月份突然生病卧床不起，经医院诊断为2型糖尿病周围血管病变，有高血压、肺气肿、支气管炎等疾病，后因喉咙不舒服诊断为喉癌，两次住院共48天进行了相关手术花费较大，后期还需药物治疗，家庭经济情况困难，特申请救助。</t>
  </si>
  <si>
    <t>李长江</t>
  </si>
  <si>
    <t>432321********6470</t>
  </si>
  <si>
    <t>本人因右下肢静脉曲张在医院住院治疗，期间花费几万元，连续2次手术后只能在家休息，没了收入来源，加上高昂的治疗费及复诊费，生活情况困难，特申请救助。</t>
  </si>
  <si>
    <t>朝阳街道梓山冲社区</t>
  </si>
  <si>
    <t>蔡明燕</t>
  </si>
  <si>
    <t>432321********3234</t>
  </si>
  <si>
    <t>本人妻子杨令芝患有风湿性心脏病，在医院共住院20多天，共花费大几万元，家中条件困难，没有固定的经济来源，长期以来的医疗费用已将我所有积蓄殆尽，特申请救助。</t>
  </si>
  <si>
    <t>鱼形山街道灵宝山社区</t>
  </si>
  <si>
    <t>刘洛青</t>
  </si>
  <si>
    <t>432321********5647</t>
  </si>
  <si>
    <t>本人因女儿确诊脑动静脉畸形破裂伴蛛网膜下腔出血、脑出血破入脑室，住院治疗出院后，一直靠药物维持自己的身体需要，家庭十分困难，特申请救助。</t>
  </si>
  <si>
    <t>汤玲</t>
  </si>
  <si>
    <t>432321********6189</t>
  </si>
  <si>
    <t>本人患卵巢囊肿做了右侧部分切除手术，术后第二年生下第一个女儿后因与丈夫感情不合而离婚，离婚后男方未支付任何赡养费，全靠我打零工维持母女生计，现因家庭的多次变故及自身身体也每况愈下，女儿现读大学，无经济来源，特申请救助。</t>
  </si>
  <si>
    <t>陈洁民</t>
  </si>
  <si>
    <t>432321********3256</t>
  </si>
  <si>
    <t>本人妻子患淋巴瘤等多种疾病住院治疗，因家庭经济条件和生活来源困难，特申请救助。</t>
  </si>
  <si>
    <t>鱼形山街道宝林冲社区</t>
  </si>
  <si>
    <t>合计</t>
  </si>
  <si>
    <t>9人</t>
  </si>
  <si>
    <t>制表：蔡竹芸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</si>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</sst>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topLeftCell="A7" workbookViewId="0">
      <selection activeCell="I19" sqref="I19"/>
    </sheetView>
  </sheetViews>
  <sheetFormatPr defaultColWidth="9" defaultRowHeight="13.5"/>
  <cols>
    <col min="1" max="1" width="6.5" style="6" customWidth="1"/>
    <col min="2" max="2" width="9" style="7"/>
    <col min="3" max="3" width="19.875" style="8" customWidth="1"/>
    <col min="4" max="4" width="9" style="7"/>
    <col min="5" max="5" width="45.75" style="7" customWidth="1"/>
    <col min="6" max="6" width="9.125" style="7" customWidth="1"/>
    <col min="7" max="7" width="14.125" style="7" customWidth="1"/>
    <col min="8" max="8" width="11.125" style="7" customWidth="1"/>
    <col min="9" max="9" width="20.25" style="7" customWidth="1"/>
    <col min="10" max="10" width="9" style="7"/>
    <col min="11" max="11" width="6.875" style="7" customWidth="1"/>
    <col min="12" max="12" width="17.75" style="7" customWidth="1"/>
    <col min="13" max="16384" width="9" style="7"/>
  </cols>
  <sheetData>
    <row r="1" s="1" customFormat="1" ht="55.5" customHeight="1" spans="1:11">
      <c r="A1" s="9"/>
      <c r="B1" s="10" t="s">
        <v>0</v>
      </c>
      <c r="C1" s="11"/>
      <c r="D1" s="10"/>
      <c r="E1" s="10"/>
      <c r="F1" s="10"/>
      <c r="G1" s="10"/>
      <c r="H1" s="10"/>
      <c r="I1" s="10"/>
      <c r="J1" s="10"/>
      <c r="K1" s="10"/>
    </row>
    <row r="2" s="1" customFormat="1" ht="30" customHeight="1" spans="1:12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6" t="s">
        <v>8</v>
      </c>
      <c r="I2" s="13" t="s">
        <v>9</v>
      </c>
      <c r="J2" s="26" t="s">
        <v>10</v>
      </c>
      <c r="K2" s="12" t="s">
        <v>11</v>
      </c>
      <c r="L2" s="27"/>
    </row>
    <row r="3" s="2" customFormat="1" ht="63" customHeight="1" spans="1:11">
      <c r="A3" s="17">
        <v>1</v>
      </c>
      <c r="B3" s="17" t="s">
        <v>12</v>
      </c>
      <c r="C3" s="18" t="s">
        <v>13</v>
      </c>
      <c r="D3" s="19" t="s">
        <v>14</v>
      </c>
      <c r="E3" s="19" t="s">
        <v>15</v>
      </c>
      <c r="F3" s="19">
        <v>3000</v>
      </c>
      <c r="G3" s="17" t="s">
        <v>16</v>
      </c>
      <c r="H3" s="17" t="s">
        <v>12</v>
      </c>
      <c r="I3" s="19" t="s">
        <v>17</v>
      </c>
      <c r="J3" s="17" t="s">
        <v>18</v>
      </c>
      <c r="K3" s="17">
        <v>1</v>
      </c>
    </row>
    <row r="4" s="3" customFormat="1" ht="66" customHeight="1" spans="1:11">
      <c r="A4" s="17">
        <v>2</v>
      </c>
      <c r="B4" s="17" t="s">
        <v>19</v>
      </c>
      <c r="C4" s="18" t="s">
        <v>20</v>
      </c>
      <c r="D4" s="19" t="s">
        <v>14</v>
      </c>
      <c r="E4" s="19" t="s">
        <v>21</v>
      </c>
      <c r="F4" s="19">
        <v>3000</v>
      </c>
      <c r="G4" s="17" t="s">
        <v>16</v>
      </c>
      <c r="H4" s="17" t="s">
        <v>19</v>
      </c>
      <c r="I4" s="19" t="s">
        <v>17</v>
      </c>
      <c r="J4" s="17" t="s">
        <v>18</v>
      </c>
      <c r="K4" s="17">
        <v>1</v>
      </c>
    </row>
    <row r="5" s="3" customFormat="1" ht="75" customHeight="1" spans="1:11">
      <c r="A5" s="17">
        <v>3</v>
      </c>
      <c r="B5" s="17" t="s">
        <v>22</v>
      </c>
      <c r="C5" s="18" t="s">
        <v>23</v>
      </c>
      <c r="D5" s="19" t="s">
        <v>14</v>
      </c>
      <c r="E5" s="20" t="s">
        <v>24</v>
      </c>
      <c r="F5" s="19">
        <v>3000</v>
      </c>
      <c r="G5" s="17" t="s">
        <v>16</v>
      </c>
      <c r="H5" s="17" t="s">
        <v>22</v>
      </c>
      <c r="I5" s="19" t="s">
        <v>25</v>
      </c>
      <c r="J5" s="17" t="s">
        <v>18</v>
      </c>
      <c r="K5" s="17">
        <v>1</v>
      </c>
    </row>
    <row r="6" s="3" customFormat="1" ht="78" customHeight="1" spans="1:11">
      <c r="A6" s="17">
        <v>4</v>
      </c>
      <c r="B6" s="21" t="s">
        <v>26</v>
      </c>
      <c r="C6" s="18" t="s">
        <v>27</v>
      </c>
      <c r="D6" s="19" t="s">
        <v>14</v>
      </c>
      <c r="E6" s="19" t="s">
        <v>28</v>
      </c>
      <c r="F6" s="19">
        <v>2000</v>
      </c>
      <c r="G6" s="17" t="s">
        <v>16</v>
      </c>
      <c r="H6" s="21" t="s">
        <v>26</v>
      </c>
      <c r="I6" s="19" t="s">
        <v>25</v>
      </c>
      <c r="J6" s="17" t="s">
        <v>18</v>
      </c>
      <c r="K6" s="17">
        <v>1</v>
      </c>
    </row>
    <row r="7" s="3" customFormat="1" ht="58" customHeight="1" spans="1:11">
      <c r="A7" s="17">
        <v>5</v>
      </c>
      <c r="B7" s="17" t="s">
        <v>29</v>
      </c>
      <c r="C7" s="18" t="s">
        <v>30</v>
      </c>
      <c r="D7" s="19" t="s">
        <v>14</v>
      </c>
      <c r="E7" s="19" t="s">
        <v>31</v>
      </c>
      <c r="F7" s="19">
        <v>3000</v>
      </c>
      <c r="G7" s="17" t="s">
        <v>16</v>
      </c>
      <c r="H7" s="17" t="s">
        <v>29</v>
      </c>
      <c r="I7" s="19" t="s">
        <v>32</v>
      </c>
      <c r="J7" s="17" t="s">
        <v>18</v>
      </c>
      <c r="K7" s="17">
        <v>1</v>
      </c>
    </row>
    <row r="8" s="3" customFormat="1" ht="64" customHeight="1" spans="1:11">
      <c r="A8" s="17">
        <v>6</v>
      </c>
      <c r="B8" s="17" t="s">
        <v>33</v>
      </c>
      <c r="C8" s="18" t="s">
        <v>34</v>
      </c>
      <c r="D8" s="19" t="s">
        <v>14</v>
      </c>
      <c r="E8" s="19" t="s">
        <v>35</v>
      </c>
      <c r="F8" s="19">
        <v>3000</v>
      </c>
      <c r="G8" s="17" t="s">
        <v>16</v>
      </c>
      <c r="H8" s="17" t="s">
        <v>33</v>
      </c>
      <c r="I8" s="19" t="s">
        <v>36</v>
      </c>
      <c r="J8" s="17" t="s">
        <v>18</v>
      </c>
      <c r="K8" s="17">
        <v>1</v>
      </c>
    </row>
    <row r="9" s="3" customFormat="1" ht="59" customHeight="1" spans="1:11">
      <c r="A9" s="17">
        <v>7</v>
      </c>
      <c r="B9" s="17" t="s">
        <v>37</v>
      </c>
      <c r="C9" s="18" t="s">
        <v>38</v>
      </c>
      <c r="D9" s="19" t="s">
        <v>14</v>
      </c>
      <c r="E9" s="19" t="s">
        <v>39</v>
      </c>
      <c r="F9" s="19">
        <v>3000</v>
      </c>
      <c r="G9" s="17" t="s">
        <v>16</v>
      </c>
      <c r="H9" s="17" t="s">
        <v>37</v>
      </c>
      <c r="I9" s="19" t="s">
        <v>36</v>
      </c>
      <c r="J9" s="17" t="s">
        <v>18</v>
      </c>
      <c r="K9" s="17">
        <v>1</v>
      </c>
    </row>
    <row r="10" s="3" customFormat="1" ht="72" customHeight="1" spans="1:11">
      <c r="A10" s="17">
        <v>8</v>
      </c>
      <c r="B10" s="17" t="s">
        <v>40</v>
      </c>
      <c r="C10" s="18" t="s">
        <v>41</v>
      </c>
      <c r="D10" s="19" t="s">
        <v>14</v>
      </c>
      <c r="E10" s="19" t="s">
        <v>42</v>
      </c>
      <c r="F10" s="19">
        <v>3000</v>
      </c>
      <c r="G10" s="17" t="s">
        <v>16</v>
      </c>
      <c r="H10" s="17" t="s">
        <v>40</v>
      </c>
      <c r="I10" s="19" t="s">
        <v>17</v>
      </c>
      <c r="J10" s="17" t="s">
        <v>18</v>
      </c>
      <c r="K10" s="17">
        <v>1</v>
      </c>
    </row>
    <row r="11" s="3" customFormat="1" ht="72" customHeight="1" spans="1:11">
      <c r="A11" s="17">
        <v>9</v>
      </c>
      <c r="B11" s="17" t="s">
        <v>43</v>
      </c>
      <c r="C11" s="18" t="s">
        <v>44</v>
      </c>
      <c r="D11" s="19" t="s">
        <v>14</v>
      </c>
      <c r="E11" s="19" t="s">
        <v>45</v>
      </c>
      <c r="F11" s="19">
        <v>2000</v>
      </c>
      <c r="G11" s="17" t="s">
        <v>16</v>
      </c>
      <c r="H11" s="17" t="s">
        <v>43</v>
      </c>
      <c r="I11" s="19" t="s">
        <v>46</v>
      </c>
      <c r="J11" s="17" t="s">
        <v>18</v>
      </c>
      <c r="K11" s="17">
        <v>1</v>
      </c>
    </row>
    <row r="12" s="4" customFormat="1" ht="32.1" customHeight="1" spans="1:11">
      <c r="A12" s="22" t="s">
        <v>47</v>
      </c>
      <c r="B12" s="22" t="s">
        <v>48</v>
      </c>
      <c r="C12" s="23"/>
      <c r="D12" s="22"/>
      <c r="E12" s="22"/>
      <c r="F12" s="22">
        <f>SUM(F3:F11)</f>
        <v>25000</v>
      </c>
      <c r="G12" s="22"/>
      <c r="H12" s="22"/>
      <c r="I12" s="22"/>
      <c r="J12" s="22"/>
      <c r="K12" s="22"/>
    </row>
    <row r="13" s="5" customFormat="1" ht="33.95" customHeight="1" spans="1:11">
      <c r="A13" s="24" t="s">
        <v>49</v>
      </c>
      <c r="B13" s="24"/>
      <c r="C13" s="25"/>
      <c r="D13" s="24"/>
      <c r="E13" s="24"/>
      <c r="F13" s="24"/>
      <c r="G13" s="24"/>
      <c r="H13" s="24"/>
      <c r="I13" s="24" t="s">
        <v>50</v>
      </c>
      <c r="J13" s="24"/>
      <c r="K13" s="24"/>
    </row>
  </sheetData>
  <mergeCells count="1">
    <mergeCell ref="B1:K1"/>
  </mergeCells>
  <conditionalFormatting sqref="H3">
    <cfRule type="duplicateValues" dxfId="0" priority="25"/>
    <cfRule type="duplicateValues" dxfId="0" priority="26"/>
    <cfRule type="duplicateValues" dxfId="0" priority="27"/>
  </conditionalFormatting>
  <conditionalFormatting sqref="H4">
    <cfRule type="duplicateValues" dxfId="0" priority="22"/>
    <cfRule type="duplicateValues" dxfId="0" priority="23"/>
    <cfRule type="duplicateValues" dxfId="0" priority="24"/>
  </conditionalFormatting>
  <conditionalFormatting sqref="H5">
    <cfRule type="duplicateValues" dxfId="0" priority="19"/>
    <cfRule type="duplicateValues" dxfId="0" priority="20"/>
    <cfRule type="duplicateValues" dxfId="0" priority="21"/>
  </conditionalFormatting>
  <conditionalFormatting sqref="H7">
    <cfRule type="duplicateValues" dxfId="0" priority="13"/>
    <cfRule type="duplicateValues" dxfId="0" priority="14"/>
    <cfRule type="duplicateValues" dxfId="0" priority="15"/>
  </conditionalFormatting>
  <conditionalFormatting sqref="H8">
    <cfRule type="duplicateValues" dxfId="0" priority="10"/>
    <cfRule type="duplicateValues" dxfId="0" priority="11"/>
    <cfRule type="duplicateValues" dxfId="0" priority="12"/>
  </conditionalFormatting>
  <conditionalFormatting sqref="H9">
    <cfRule type="duplicateValues" dxfId="0" priority="7"/>
    <cfRule type="duplicateValues" dxfId="0" priority="8"/>
    <cfRule type="duplicateValues" dxfId="0" priority="9"/>
  </conditionalFormatting>
  <conditionalFormatting sqref="H10">
    <cfRule type="duplicateValues" dxfId="0" priority="4"/>
    <cfRule type="duplicateValues" dxfId="0" priority="5"/>
    <cfRule type="duplicateValues" dxfId="0" priority="6"/>
  </conditionalFormatting>
  <conditionalFormatting sqref="H11">
    <cfRule type="duplicateValues" dxfId="0" priority="1"/>
    <cfRule type="duplicateValues" dxfId="0" priority="2"/>
    <cfRule type="duplicateValues" dxfId="0" priority="3"/>
  </conditionalFormatting>
  <conditionalFormatting sqref="B1:B5 B7:B1048576">
    <cfRule type="duplicateValues" dxfId="0" priority="52"/>
    <cfRule type="duplicateValues" dxfId="0" priority="67"/>
    <cfRule type="duplicateValues" dxfId="0" priority="122"/>
  </conditionalFormatting>
  <printOptions horizontalCentered="1"/>
  <pageMargins left="0.275" right="0.0784722222222222" top="0.590277777777778" bottom="0.472222222222222" header="0.298611111111111" footer="0.2986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Sheet1（最终版）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2023-06-21T07:00:30Z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69C2951A092149E7BF30A44BF94E7D9C</vt:lpwstr>
  </property>
</Properties>
</file>