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汇总表" sheetId="1" r:id="rId1"/>
    <sheet name="特困费" sheetId="2" r:id="rId2"/>
    <sheet name="变更表" sheetId="3" r:id="rId3"/>
  </sheets>
  <definedNames>
    <definedName name="_xlnm._FilterDatabase" localSheetId="1" hidden="1">特困费!$A$2:$I$59</definedName>
  </definedNames>
  <calcPr calcId="144525"/>
</workbook>
</file>

<file path=xl/sharedStrings.xml><?xml version="1.0" encoding="utf-8"?>
<sst xmlns="http://schemas.openxmlformats.org/spreadsheetml/2006/main" count="362" uniqueCount="167">
  <si>
    <t>益阳高新区2023年6月份集中供养人员救助供养费汇总表</t>
  </si>
  <si>
    <t>序号</t>
  </si>
  <si>
    <t>机构</t>
  </si>
  <si>
    <t>6月份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</si>
  <si>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</si>
  <si>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</si>
  <si>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</si>
  <si>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</si>
  <si>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</si>
  <si>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</si>
  <si>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</si>
  <si>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</si>
  <si>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</si>
  <si>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</si>
  <si>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</si>
  <si>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敬老院2023年6月份集中供养人员救助供养费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</si>
  <si>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</si>
  <si>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</si>
  <si>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</si>
  <si>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</si>
  <si>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</si>
  <si>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</si>
  <si>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</si>
  <si>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汤腊桂</t>
  </si>
  <si>
    <t>432321********5877</t>
  </si>
  <si>
    <t>男</t>
  </si>
  <si>
    <t>玉皇庙村委会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</si>
  <si>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</si>
  <si>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</si>
  <si>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</si>
  <si>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</si>
  <si>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</si>
  <si>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</si>
  <si>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</si>
  <si>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</si>
  <si>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</si>
  <si>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</si>
  <si>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</si>
  <si>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</si>
  <si>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</si>
  <si>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</si>
  <si>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</si>
  <si>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吴德元</t>
  </si>
  <si>
    <t>432301********4015</t>
  </si>
  <si>
    <t>大海塘资管委</t>
  </si>
  <si>
    <t>陈拥华</t>
  </si>
  <si>
    <t>432321********2972</t>
  </si>
  <si>
    <t>鱼形山村委会</t>
  </si>
  <si>
    <t>雷夏初</t>
  </si>
  <si>
    <t>432321********6217</t>
  </si>
  <si>
    <t>北峰垸村</t>
  </si>
  <si>
    <t>杨旋冬</t>
  </si>
  <si>
    <t>432321********2973</t>
  </si>
  <si>
    <t>晏映华</t>
  </si>
  <si>
    <t>石新桥村</t>
  </si>
  <si>
    <t>贺正安</t>
  </si>
  <si>
    <t>复兴村</t>
  </si>
  <si>
    <t>陈真</t>
  </si>
  <si>
    <t>430903********1517</t>
  </si>
  <si>
    <t>福竹社区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</si>
  <si>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</si>
  <si>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</si>
  <si>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</si>
  <si>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</si>
  <si>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</si>
  <si>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</si>
  <si>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</si>
  <si>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</si>
  <si>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</si>
  <si>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</si>
  <si>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</si>
  <si>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</si>
  <si>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</si>
  <si>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</si>
  <si>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</si>
  <si>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</si>
  <si>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</si>
  <si>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</si>
  <si>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</si>
  <si>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</si>
  <si>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</si>
  <si>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</si>
  <si>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</si>
  <si>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</si>
  <si>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</si>
  <si>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</si>
  <si>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</si>
  <si>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</si>
  <si>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</si>
  <si>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</si>
  <si>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</si>
  <si>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</si>
  <si>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</si>
  <si>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</si>
  <si>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</si>
  <si>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</si>
  <si>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</si>
  <si>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</si>
  <si>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</si>
  <si>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</si>
  <si>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</si>
  <si>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</si>
  <si>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</si>
  <si>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</si>
  <si>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</si>
  <si>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</si>
  <si>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</si>
  <si>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</si>
  <si>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</si>
  <si>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</si>
  <si>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</si>
  <si>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</si>
  <si>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</si>
  <si>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</si>
  <si>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</si>
  <si>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</si>
  <si>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</si>
  <si>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</si>
  <si>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</si>
  <si>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</si>
  <si>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</si>
  <si>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</si>
  <si>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</si>
  <si>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</si>
  <si>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</si>
  <si>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</si>
  <si>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</si>
  <si>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</si>
  <si>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</si>
  <si>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</si>
  <si>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</si>
  <si>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</si>
  <si>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</si>
  <si>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</si>
  <si>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</si>
  <si>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</si>
  <si>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</si>
  <si>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</si>
  <si>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</si>
  <si>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</si>
  <si>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</si>
  <si>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</si>
  <si>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晏文赞</t>
  </si>
  <si>
    <t>蔡运佳</t>
  </si>
  <si>
    <t>432321********3272</t>
  </si>
  <si>
    <t>陈正兵</t>
  </si>
  <si>
    <t>432321********387X</t>
  </si>
  <si>
    <t>大泉村</t>
  </si>
  <si>
    <t>张学藩</t>
  </si>
  <si>
    <t>432321********3239</t>
  </si>
  <si>
    <t>卜山泉</t>
  </si>
  <si>
    <t>432321********6178</t>
  </si>
  <si>
    <t>高新区敬老院2023年6月份集中供养人员新增名单</t>
  </si>
  <si>
    <t>标准（元）</t>
  </si>
  <si>
    <t>新增月份</t>
  </si>
  <si>
    <t>金额（元）</t>
  </si>
  <si>
    <t>备注</t>
  </si>
  <si>
    <t>谢林港复兴村</t>
  </si>
  <si>
    <t>6月转至高新区敬老院</t>
  </si>
  <si>
    <t>6月转至集中供养</t>
  </si>
  <si>
    <t>高新区敬老院2023年6月份集中供养人员取消名单</t>
  </si>
  <si>
    <t>取消月份</t>
  </si>
  <si>
    <t>唐桂华</t>
  </si>
  <si>
    <t>谢林港北峰垸村</t>
  </si>
  <si>
    <t>5月死亡</t>
  </si>
  <si>
    <t>盛柏生</t>
  </si>
  <si>
    <t>死亡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</si>
</sst>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  <scheme val="minor"/>
    </font>
    <font>
      <sz val="11"/>
      <name val="微软雅黑"/>
      <charset val="134"/>
    </font>
    <font>
      <sz val="10"/>
      <name val="等线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1" borderId="10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0" xfId="47" applyNumberFormat="1" applyFont="1" applyFill="1" applyAlignment="1" applyProtection="1">
      <alignment horizontal="center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/>
    <xf numFmtId="0" fontId="0" fillId="0" borderId="4" xfId="0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D15" sqref="D15"/>
    </sheetView>
  </sheetViews>
  <sheetFormatPr defaultColWidth="9" defaultRowHeight="14.25" outlineLevelRow="7"/>
  <cols>
    <col min="1" max="1" width="6.53333333333333" customWidth="1"/>
    <col min="2" max="2" width="15.7666666666667" customWidth="1"/>
    <col min="3" max="9" width="11.6333333333333" customWidth="1"/>
  </cols>
  <sheetData>
    <row r="1" ht="57.9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42.95" customHeight="1" spans="1:9">
      <c r="A2" s="54" t="s">
        <v>1</v>
      </c>
      <c r="B2" s="54" t="s">
        <v>2</v>
      </c>
      <c r="C2" s="55" t="s">
        <v>3</v>
      </c>
      <c r="D2" s="56"/>
      <c r="E2" s="56"/>
      <c r="F2" s="56"/>
      <c r="G2" s="56"/>
      <c r="H2" s="57"/>
      <c r="I2" s="62" t="s">
        <v>4</v>
      </c>
    </row>
    <row r="3" ht="42.95" customHeight="1" spans="1:9">
      <c r="A3" s="58"/>
      <c r="B3" s="58"/>
      <c r="C3" s="55" t="s">
        <v>5</v>
      </c>
      <c r="D3" s="56"/>
      <c r="E3" s="57"/>
      <c r="F3" s="55" t="s">
        <v>6</v>
      </c>
      <c r="G3" s="56"/>
      <c r="H3" s="57"/>
      <c r="I3" s="62"/>
    </row>
    <row r="4" ht="32.1" customHeight="1" spans="1:9">
      <c r="A4" s="59"/>
      <c r="B4" s="59"/>
      <c r="C4" s="60" t="s">
        <v>7</v>
      </c>
      <c r="D4" s="60" t="s">
        <v>8</v>
      </c>
      <c r="E4" s="60" t="s">
        <v>9</v>
      </c>
      <c r="F4" s="60" t="s">
        <v>7</v>
      </c>
      <c r="G4" s="60" t="s">
        <v>8</v>
      </c>
      <c r="H4" s="60" t="s">
        <v>9</v>
      </c>
      <c r="I4" s="62" t="s">
        <v>9</v>
      </c>
    </row>
    <row r="5" ht="36" customHeight="1" spans="1:9">
      <c r="A5" s="54">
        <v>1</v>
      </c>
      <c r="B5" s="54" t="s">
        <v>10</v>
      </c>
      <c r="C5" s="60">
        <v>2</v>
      </c>
      <c r="D5" s="60">
        <v>845</v>
      </c>
      <c r="E5" s="60">
        <f>C5*D5</f>
        <v>1690</v>
      </c>
      <c r="F5" s="60">
        <v>11</v>
      </c>
      <c r="G5" s="60">
        <v>664</v>
      </c>
      <c r="H5" s="60">
        <f>F5*G5</f>
        <v>7304</v>
      </c>
      <c r="I5" s="63">
        <f>E5+H5</f>
        <v>8994</v>
      </c>
    </row>
    <row r="6" ht="36" customHeight="1" spans="1:9">
      <c r="A6" s="54">
        <v>2</v>
      </c>
      <c r="B6" s="54" t="s">
        <v>11</v>
      </c>
      <c r="C6" s="60"/>
      <c r="D6" s="60"/>
      <c r="E6" s="60"/>
      <c r="F6" s="60">
        <v>43</v>
      </c>
      <c r="G6" s="60">
        <v>664</v>
      </c>
      <c r="H6" s="60">
        <f>F6*G6</f>
        <v>28552</v>
      </c>
      <c r="I6" s="63">
        <f>E6+H6</f>
        <v>28552</v>
      </c>
    </row>
    <row r="7" ht="36" customHeight="1" spans="1:9">
      <c r="A7" s="60" t="s">
        <v>12</v>
      </c>
      <c r="B7" s="60"/>
      <c r="C7" s="60">
        <f>SUM(C5:C6)</f>
        <v>2</v>
      </c>
      <c r="D7" s="60"/>
      <c r="E7" s="60">
        <f>SUM(E5:E6)</f>
        <v>1690</v>
      </c>
      <c r="F7" s="60">
        <f>SUM(F5:F6)</f>
        <v>54</v>
      </c>
      <c r="G7" s="60"/>
      <c r="H7" s="60">
        <f>SUM(H5:H6)</f>
        <v>35856</v>
      </c>
      <c r="I7" s="64">
        <f>SUM(I5:I6)</f>
        <v>37546</v>
      </c>
    </row>
    <row r="8" ht="30" customHeight="1" spans="1:8">
      <c r="A8" s="31" t="s">
        <v>13</v>
      </c>
      <c r="B8" s="31"/>
      <c r="C8" s="61"/>
      <c r="D8" s="61"/>
      <c r="E8" s="61"/>
      <c r="F8" s="61"/>
      <c r="G8" s="61"/>
      <c r="H8" s="31" t="s">
        <v>14</v>
      </c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zoomScale="115" zoomScaleNormal="115" workbookViewId="0">
      <selection activeCell="L10" sqref="L10"/>
    </sheetView>
  </sheetViews>
  <sheetFormatPr defaultColWidth="9" defaultRowHeight="14.25"/>
  <cols>
    <col min="1" max="1" width="6.25" style="31" customWidth="1"/>
    <col min="2" max="2" width="8.25" style="30" customWidth="1"/>
    <col min="3" max="3" width="19.125" style="32" customWidth="1"/>
    <col min="4" max="4" width="6.125" style="31" customWidth="1"/>
    <col min="5" max="5" width="16.7333333333333" style="31" customWidth="1"/>
    <col min="6" max="6" width="12.275" style="31" customWidth="1"/>
    <col min="7" max="7" width="6.875" style="31" customWidth="1"/>
    <col min="8" max="8" width="10.75" style="31" customWidth="1"/>
    <col min="9" max="9" width="16.1833333333333" style="31" customWidth="1"/>
    <col min="10" max="16384" width="9" style="31"/>
  </cols>
  <sheetData>
    <row r="1" ht="33.95" customHeight="1" spans="1:9">
      <c r="A1" s="33" t="s">
        <v>15</v>
      </c>
      <c r="B1" s="33"/>
      <c r="C1" s="34"/>
      <c r="D1" s="33"/>
      <c r="E1" s="33"/>
      <c r="F1" s="33"/>
      <c r="G1" s="33"/>
      <c r="H1" s="33"/>
      <c r="I1" s="33"/>
    </row>
    <row r="2" ht="20" customHeight="1" spans="1:9">
      <c r="A2" s="35" t="s">
        <v>1</v>
      </c>
      <c r="B2" s="35" t="s">
        <v>16</v>
      </c>
      <c r="C2" s="36" t="s">
        <v>17</v>
      </c>
      <c r="D2" s="35" t="s">
        <v>18</v>
      </c>
      <c r="E2" s="35" t="s">
        <v>19</v>
      </c>
      <c r="F2" s="35" t="s">
        <v>20</v>
      </c>
      <c r="G2" s="35" t="s">
        <v>8</v>
      </c>
      <c r="H2" s="37" t="s">
        <v>21</v>
      </c>
      <c r="I2" s="37" t="s">
        <v>22</v>
      </c>
    </row>
    <row r="3" ht="20" customHeight="1" spans="1:9">
      <c r="A3" s="38">
        <v>1</v>
      </c>
      <c r="B3" s="27" t="s">
        <v>23</v>
      </c>
      <c r="C3" s="39" t="s">
        <v>24</v>
      </c>
      <c r="D3" s="40" t="s">
        <v>25</v>
      </c>
      <c r="E3" s="40" t="s">
        <v>10</v>
      </c>
      <c r="F3" s="27" t="s">
        <v>26</v>
      </c>
      <c r="G3" s="27">
        <v>664</v>
      </c>
      <c r="H3" s="27">
        <v>664</v>
      </c>
      <c r="I3" s="49"/>
    </row>
    <row r="4" ht="20" customHeight="1" spans="1:9">
      <c r="A4" s="38">
        <v>2</v>
      </c>
      <c r="B4" s="27" t="s">
        <v>27</v>
      </c>
      <c r="C4" s="39" t="s">
        <v>28</v>
      </c>
      <c r="D4" s="40" t="s">
        <v>25</v>
      </c>
      <c r="E4" s="40" t="s">
        <v>10</v>
      </c>
      <c r="F4" s="41" t="s">
        <v>29</v>
      </c>
      <c r="G4" s="27">
        <v>664</v>
      </c>
      <c r="H4" s="27">
        <v>664</v>
      </c>
      <c r="I4" s="49"/>
    </row>
    <row r="5" ht="20" customHeight="1" spans="1:9">
      <c r="A5" s="38">
        <v>3</v>
      </c>
      <c r="B5" s="27" t="s">
        <v>30</v>
      </c>
      <c r="C5" s="39" t="s">
        <v>31</v>
      </c>
      <c r="D5" s="40" t="s">
        <v>25</v>
      </c>
      <c r="E5" s="40" t="s">
        <v>10</v>
      </c>
      <c r="F5" s="27" t="s">
        <v>32</v>
      </c>
      <c r="G5" s="27">
        <v>664</v>
      </c>
      <c r="H5" s="27">
        <v>664</v>
      </c>
      <c r="I5" s="49"/>
    </row>
    <row r="6" ht="20" customHeight="1" spans="1:9">
      <c r="A6" s="38">
        <v>4</v>
      </c>
      <c r="B6" s="27" t="s">
        <v>33</v>
      </c>
      <c r="C6" s="39" t="s">
        <v>34</v>
      </c>
      <c r="D6" s="40" t="s">
        <v>25</v>
      </c>
      <c r="E6" s="40" t="s">
        <v>10</v>
      </c>
      <c r="F6" s="27" t="s">
        <v>35</v>
      </c>
      <c r="G6" s="27">
        <v>664</v>
      </c>
      <c r="H6" s="27">
        <v>664</v>
      </c>
      <c r="I6" s="49"/>
    </row>
    <row r="7" ht="20" customHeight="1" spans="1:9">
      <c r="A7" s="38">
        <v>5</v>
      </c>
      <c r="B7" s="27" t="s">
        <v>36</v>
      </c>
      <c r="C7" s="39" t="s">
        <v>37</v>
      </c>
      <c r="D7" s="40" t="s">
        <v>25</v>
      </c>
      <c r="E7" s="40" t="s">
        <v>10</v>
      </c>
      <c r="F7" s="27" t="s">
        <v>38</v>
      </c>
      <c r="G7" s="27">
        <v>664</v>
      </c>
      <c r="H7" s="27">
        <v>664</v>
      </c>
      <c r="I7" s="49"/>
    </row>
    <row r="8" ht="20" customHeight="1" spans="1:9">
      <c r="A8" s="38">
        <v>6</v>
      </c>
      <c r="B8" s="27" t="s">
        <v>39</v>
      </c>
      <c r="C8" s="39" t="s">
        <v>40</v>
      </c>
      <c r="D8" s="40" t="s">
        <v>25</v>
      </c>
      <c r="E8" s="40" t="s">
        <v>10</v>
      </c>
      <c r="F8" s="27" t="s">
        <v>41</v>
      </c>
      <c r="G8" s="27">
        <v>664</v>
      </c>
      <c r="H8" s="27">
        <v>664</v>
      </c>
      <c r="I8" s="49"/>
    </row>
    <row r="9" ht="20" customHeight="1" spans="1:9">
      <c r="A9" s="38">
        <v>7</v>
      </c>
      <c r="B9" s="27" t="s">
        <v>42</v>
      </c>
      <c r="C9" s="39" t="s">
        <v>43</v>
      </c>
      <c r="D9" s="40" t="s">
        <v>25</v>
      </c>
      <c r="E9" s="40" t="s">
        <v>10</v>
      </c>
      <c r="F9" s="27" t="s">
        <v>44</v>
      </c>
      <c r="G9" s="27">
        <v>845</v>
      </c>
      <c r="H9" s="27">
        <v>845</v>
      </c>
      <c r="I9" s="50" t="s">
        <v>5</v>
      </c>
    </row>
    <row r="10" ht="20" customHeight="1" spans="1:9">
      <c r="A10" s="38">
        <v>8</v>
      </c>
      <c r="B10" s="27" t="s">
        <v>45</v>
      </c>
      <c r="C10" s="39" t="s">
        <v>46</v>
      </c>
      <c r="D10" s="40" t="s">
        <v>25</v>
      </c>
      <c r="E10" s="40" t="s">
        <v>10</v>
      </c>
      <c r="F10" s="41" t="s">
        <v>47</v>
      </c>
      <c r="G10" s="27">
        <v>664</v>
      </c>
      <c r="H10" s="27">
        <v>664</v>
      </c>
      <c r="I10" s="50"/>
    </row>
    <row r="11" ht="20" customHeight="1" spans="1:9">
      <c r="A11" s="38">
        <v>9</v>
      </c>
      <c r="B11" s="40" t="s">
        <v>48</v>
      </c>
      <c r="C11" s="39" t="s">
        <v>49</v>
      </c>
      <c r="D11" s="40" t="s">
        <v>25</v>
      </c>
      <c r="E11" s="40" t="s">
        <v>10</v>
      </c>
      <c r="F11" s="27" t="s">
        <v>50</v>
      </c>
      <c r="G11" s="27">
        <v>664</v>
      </c>
      <c r="H11" s="27">
        <v>664</v>
      </c>
      <c r="I11" s="50"/>
    </row>
    <row r="12" ht="20" customHeight="1" spans="1:9">
      <c r="A12" s="38">
        <v>10</v>
      </c>
      <c r="B12" s="27" t="s">
        <v>51</v>
      </c>
      <c r="C12" s="39" t="s">
        <v>52</v>
      </c>
      <c r="D12" s="40" t="s">
        <v>25</v>
      </c>
      <c r="E12" s="40" t="s">
        <v>10</v>
      </c>
      <c r="F12" s="40" t="s">
        <v>47</v>
      </c>
      <c r="G12" s="27">
        <v>664</v>
      </c>
      <c r="H12" s="27">
        <v>664</v>
      </c>
      <c r="I12" s="50"/>
    </row>
    <row r="13" ht="20" customHeight="1" spans="1:9">
      <c r="A13" s="38">
        <v>11</v>
      </c>
      <c r="B13" s="40" t="s">
        <v>53</v>
      </c>
      <c r="C13" s="39" t="s">
        <v>46</v>
      </c>
      <c r="D13" s="40" t="s">
        <v>25</v>
      </c>
      <c r="E13" s="40" t="s">
        <v>10</v>
      </c>
      <c r="F13" s="40" t="s">
        <v>54</v>
      </c>
      <c r="G13" s="27">
        <v>664</v>
      </c>
      <c r="H13" s="27">
        <v>664</v>
      </c>
      <c r="I13" s="51"/>
    </row>
    <row r="14" ht="20" customHeight="1" spans="1:9">
      <c r="A14" s="38">
        <v>12</v>
      </c>
      <c r="B14" s="40" t="s">
        <v>55</v>
      </c>
      <c r="C14" s="39" t="s">
        <v>24</v>
      </c>
      <c r="D14" s="40" t="s">
        <v>25</v>
      </c>
      <c r="E14" s="40" t="s">
        <v>10</v>
      </c>
      <c r="F14" s="27" t="s">
        <v>56</v>
      </c>
      <c r="G14" s="26">
        <v>664</v>
      </c>
      <c r="H14" s="26">
        <v>664</v>
      </c>
      <c r="I14" s="52"/>
    </row>
    <row r="15" ht="20" customHeight="1" spans="1:9">
      <c r="A15" s="38">
        <v>13</v>
      </c>
      <c r="B15" s="40" t="s">
        <v>57</v>
      </c>
      <c r="C15" s="39" t="s">
        <v>58</v>
      </c>
      <c r="D15" s="26" t="s">
        <v>25</v>
      </c>
      <c r="E15" s="26" t="s">
        <v>10</v>
      </c>
      <c r="F15" s="26" t="s">
        <v>59</v>
      </c>
      <c r="G15" s="26">
        <v>845</v>
      </c>
      <c r="H15" s="26">
        <v>845</v>
      </c>
      <c r="I15" s="50" t="s">
        <v>5</v>
      </c>
    </row>
    <row r="16" ht="20" customHeight="1" spans="1:9">
      <c r="A16" s="38">
        <v>14</v>
      </c>
      <c r="B16" s="20" t="s">
        <v>60</v>
      </c>
      <c r="C16" s="39" t="s">
        <v>61</v>
      </c>
      <c r="D16" s="20" t="s">
        <v>25</v>
      </c>
      <c r="E16" s="20" t="s">
        <v>62</v>
      </c>
      <c r="F16" s="20" t="s">
        <v>50</v>
      </c>
      <c r="G16" s="20">
        <v>664</v>
      </c>
      <c r="H16" s="20">
        <v>664</v>
      </c>
      <c r="I16" s="22"/>
    </row>
    <row r="17" ht="20" customHeight="1" spans="1:9">
      <c r="A17" s="38">
        <v>15</v>
      </c>
      <c r="B17" s="20" t="s">
        <v>63</v>
      </c>
      <c r="C17" s="39" t="s">
        <v>64</v>
      </c>
      <c r="D17" s="20" t="s">
        <v>25</v>
      </c>
      <c r="E17" s="20" t="s">
        <v>62</v>
      </c>
      <c r="F17" s="20" t="s">
        <v>65</v>
      </c>
      <c r="G17" s="20">
        <v>664</v>
      </c>
      <c r="H17" s="20">
        <v>664</v>
      </c>
      <c r="I17" s="22"/>
    </row>
    <row r="18" ht="20" customHeight="1" spans="1:9">
      <c r="A18" s="38">
        <v>16</v>
      </c>
      <c r="B18" s="20" t="s">
        <v>66</v>
      </c>
      <c r="C18" s="39" t="s">
        <v>67</v>
      </c>
      <c r="D18" s="20" t="s">
        <v>25</v>
      </c>
      <c r="E18" s="20" t="s">
        <v>62</v>
      </c>
      <c r="F18" s="20" t="s">
        <v>50</v>
      </c>
      <c r="G18" s="20">
        <v>664</v>
      </c>
      <c r="H18" s="20">
        <v>664</v>
      </c>
      <c r="I18" s="22"/>
    </row>
    <row r="19" ht="20" customHeight="1" spans="1:9">
      <c r="A19" s="38">
        <v>17</v>
      </c>
      <c r="B19" s="20" t="s">
        <v>68</v>
      </c>
      <c r="C19" s="39" t="s">
        <v>40</v>
      </c>
      <c r="D19" s="20" t="s">
        <v>25</v>
      </c>
      <c r="E19" s="20" t="s">
        <v>62</v>
      </c>
      <c r="F19" s="20" t="s">
        <v>41</v>
      </c>
      <c r="G19" s="20">
        <v>664</v>
      </c>
      <c r="H19" s="20">
        <v>664</v>
      </c>
      <c r="I19" s="22"/>
    </row>
    <row r="20" ht="20" customHeight="1" spans="1:9">
      <c r="A20" s="38">
        <v>18</v>
      </c>
      <c r="B20" s="20" t="s">
        <v>69</v>
      </c>
      <c r="C20" s="39" t="s">
        <v>70</v>
      </c>
      <c r="D20" s="20" t="s">
        <v>25</v>
      </c>
      <c r="E20" s="20" t="s">
        <v>62</v>
      </c>
      <c r="F20" s="20" t="s">
        <v>41</v>
      </c>
      <c r="G20" s="20">
        <v>664</v>
      </c>
      <c r="H20" s="20">
        <v>664</v>
      </c>
      <c r="I20" s="22"/>
    </row>
    <row r="21" ht="20" customHeight="1" spans="1:9">
      <c r="A21" s="38">
        <v>19</v>
      </c>
      <c r="B21" s="20" t="s">
        <v>71</v>
      </c>
      <c r="C21" s="39" t="s">
        <v>72</v>
      </c>
      <c r="D21" s="20" t="s">
        <v>25</v>
      </c>
      <c r="E21" s="20" t="s">
        <v>62</v>
      </c>
      <c r="F21" s="20" t="s">
        <v>65</v>
      </c>
      <c r="G21" s="20">
        <v>664</v>
      </c>
      <c r="H21" s="20">
        <v>664</v>
      </c>
      <c r="I21" s="22"/>
    </row>
    <row r="22" ht="20" customHeight="1" spans="1:9">
      <c r="A22" s="38">
        <v>20</v>
      </c>
      <c r="B22" s="20" t="s">
        <v>73</v>
      </c>
      <c r="C22" s="39" t="s">
        <v>74</v>
      </c>
      <c r="D22" s="20" t="s">
        <v>75</v>
      </c>
      <c r="E22" s="20" t="s">
        <v>62</v>
      </c>
      <c r="F22" s="20" t="s">
        <v>76</v>
      </c>
      <c r="G22" s="20">
        <v>664</v>
      </c>
      <c r="H22" s="20">
        <v>664</v>
      </c>
      <c r="I22" s="22"/>
    </row>
    <row r="23" ht="20" customHeight="1" spans="1:9">
      <c r="A23" s="38">
        <v>21</v>
      </c>
      <c r="B23" s="20" t="s">
        <v>77</v>
      </c>
      <c r="C23" s="39" t="s">
        <v>58</v>
      </c>
      <c r="D23" s="20" t="s">
        <v>25</v>
      </c>
      <c r="E23" s="20" t="s">
        <v>62</v>
      </c>
      <c r="F23" s="20" t="s">
        <v>41</v>
      </c>
      <c r="G23" s="20">
        <v>664</v>
      </c>
      <c r="H23" s="20">
        <v>664</v>
      </c>
      <c r="I23" s="22"/>
    </row>
    <row r="24" ht="20" customHeight="1" spans="1:9">
      <c r="A24" s="38">
        <v>22</v>
      </c>
      <c r="B24" s="20" t="s">
        <v>78</v>
      </c>
      <c r="C24" s="39" t="s">
        <v>79</v>
      </c>
      <c r="D24" s="20" t="s">
        <v>25</v>
      </c>
      <c r="E24" s="20" t="s">
        <v>62</v>
      </c>
      <c r="F24" s="20" t="s">
        <v>76</v>
      </c>
      <c r="G24" s="20">
        <v>664</v>
      </c>
      <c r="H24" s="20">
        <v>664</v>
      </c>
      <c r="I24" s="22"/>
    </row>
    <row r="25" ht="20" customHeight="1" spans="1:9">
      <c r="A25" s="38">
        <v>23</v>
      </c>
      <c r="B25" s="20" t="s">
        <v>80</v>
      </c>
      <c r="C25" s="39" t="s">
        <v>81</v>
      </c>
      <c r="D25" s="42" t="s">
        <v>25</v>
      </c>
      <c r="E25" s="20" t="s">
        <v>62</v>
      </c>
      <c r="F25" s="20" t="s">
        <v>82</v>
      </c>
      <c r="G25" s="20">
        <v>664</v>
      </c>
      <c r="H25" s="20">
        <v>664</v>
      </c>
      <c r="I25" s="22"/>
    </row>
    <row r="26" ht="20" customHeight="1" spans="1:9">
      <c r="A26" s="38">
        <v>24</v>
      </c>
      <c r="B26" s="20" t="s">
        <v>83</v>
      </c>
      <c r="C26" s="39" t="s">
        <v>84</v>
      </c>
      <c r="D26" s="42" t="s">
        <v>25</v>
      </c>
      <c r="E26" s="20" t="s">
        <v>62</v>
      </c>
      <c r="F26" s="20" t="s">
        <v>85</v>
      </c>
      <c r="G26" s="20">
        <v>664</v>
      </c>
      <c r="H26" s="20">
        <v>664</v>
      </c>
      <c r="I26" s="22"/>
    </row>
    <row r="27" ht="20" customHeight="1" spans="1:9">
      <c r="A27" s="38">
        <v>25</v>
      </c>
      <c r="B27" s="20" t="s">
        <v>86</v>
      </c>
      <c r="C27" s="39" t="s">
        <v>87</v>
      </c>
      <c r="D27" s="20" t="s">
        <v>25</v>
      </c>
      <c r="E27" s="20" t="s">
        <v>62</v>
      </c>
      <c r="F27" s="20" t="s">
        <v>50</v>
      </c>
      <c r="G27" s="20">
        <v>664</v>
      </c>
      <c r="H27" s="20">
        <v>664</v>
      </c>
      <c r="I27" s="22"/>
    </row>
    <row r="28" ht="20" customHeight="1" spans="1:9">
      <c r="A28" s="38">
        <v>26</v>
      </c>
      <c r="B28" s="20" t="s">
        <v>88</v>
      </c>
      <c r="C28" s="39" t="s">
        <v>89</v>
      </c>
      <c r="D28" s="20" t="s">
        <v>25</v>
      </c>
      <c r="E28" s="20" t="s">
        <v>62</v>
      </c>
      <c r="F28" s="20" t="s">
        <v>41</v>
      </c>
      <c r="G28" s="20">
        <v>664</v>
      </c>
      <c r="H28" s="20">
        <v>664</v>
      </c>
      <c r="I28" s="22"/>
    </row>
    <row r="29" ht="20" customHeight="1" spans="1:9">
      <c r="A29" s="38">
        <v>27</v>
      </c>
      <c r="B29" s="43" t="s">
        <v>90</v>
      </c>
      <c r="C29" s="39" t="s">
        <v>91</v>
      </c>
      <c r="D29" s="44" t="s">
        <v>25</v>
      </c>
      <c r="E29" s="44" t="s">
        <v>11</v>
      </c>
      <c r="F29" s="43" t="s">
        <v>92</v>
      </c>
      <c r="G29" s="20">
        <v>664</v>
      </c>
      <c r="H29" s="20">
        <v>664</v>
      </c>
      <c r="I29" s="22"/>
    </row>
    <row r="30" ht="20" customHeight="1" spans="1:9">
      <c r="A30" s="38">
        <v>28</v>
      </c>
      <c r="B30" s="43" t="s">
        <v>93</v>
      </c>
      <c r="C30" s="39" t="s">
        <v>94</v>
      </c>
      <c r="D30" s="44" t="s">
        <v>25</v>
      </c>
      <c r="E30" s="44" t="s">
        <v>11</v>
      </c>
      <c r="F30" s="43" t="s">
        <v>92</v>
      </c>
      <c r="G30" s="20">
        <v>664</v>
      </c>
      <c r="H30" s="20">
        <v>664</v>
      </c>
      <c r="I30" s="22"/>
    </row>
    <row r="31" s="30" customFormat="1" ht="20" customHeight="1" spans="1:9">
      <c r="A31" s="38">
        <v>29</v>
      </c>
      <c r="B31" s="43" t="s">
        <v>95</v>
      </c>
      <c r="C31" s="39" t="s">
        <v>94</v>
      </c>
      <c r="D31" s="44" t="s">
        <v>25</v>
      </c>
      <c r="E31" s="44" t="s">
        <v>11</v>
      </c>
      <c r="F31" s="43" t="s">
        <v>96</v>
      </c>
      <c r="G31" s="20">
        <v>664</v>
      </c>
      <c r="H31" s="20">
        <v>664</v>
      </c>
      <c r="I31" s="22"/>
    </row>
    <row r="32" ht="20" customHeight="1" spans="1:9">
      <c r="A32" s="38">
        <v>30</v>
      </c>
      <c r="B32" s="43" t="s">
        <v>97</v>
      </c>
      <c r="C32" s="39" t="s">
        <v>98</v>
      </c>
      <c r="D32" s="44" t="s">
        <v>25</v>
      </c>
      <c r="E32" s="44" t="s">
        <v>11</v>
      </c>
      <c r="F32" s="43" t="s">
        <v>96</v>
      </c>
      <c r="G32" s="20">
        <v>664</v>
      </c>
      <c r="H32" s="20">
        <v>664</v>
      </c>
      <c r="I32" s="22"/>
    </row>
    <row r="33" ht="20" customHeight="1" spans="1:9">
      <c r="A33" s="38">
        <v>31</v>
      </c>
      <c r="B33" s="43" t="s">
        <v>99</v>
      </c>
      <c r="C33" s="39" t="s">
        <v>100</v>
      </c>
      <c r="D33" s="44" t="s">
        <v>75</v>
      </c>
      <c r="E33" s="44" t="s">
        <v>11</v>
      </c>
      <c r="F33" s="43" t="s">
        <v>96</v>
      </c>
      <c r="G33" s="20">
        <v>664</v>
      </c>
      <c r="H33" s="20">
        <v>664</v>
      </c>
      <c r="I33" s="22"/>
    </row>
    <row r="34" ht="20" customHeight="1" spans="1:9">
      <c r="A34" s="38">
        <v>32</v>
      </c>
      <c r="B34" s="43" t="s">
        <v>101</v>
      </c>
      <c r="C34" s="39" t="s">
        <v>102</v>
      </c>
      <c r="D34" s="44" t="s">
        <v>25</v>
      </c>
      <c r="E34" s="44" t="s">
        <v>11</v>
      </c>
      <c r="F34" s="43" t="s">
        <v>96</v>
      </c>
      <c r="G34" s="20">
        <v>664</v>
      </c>
      <c r="H34" s="20">
        <v>664</v>
      </c>
      <c r="I34" s="22"/>
    </row>
    <row r="35" ht="20" customHeight="1" spans="1:9">
      <c r="A35" s="38">
        <v>33</v>
      </c>
      <c r="B35" s="43" t="s">
        <v>103</v>
      </c>
      <c r="C35" s="39" t="s">
        <v>104</v>
      </c>
      <c r="D35" s="44" t="s">
        <v>25</v>
      </c>
      <c r="E35" s="44" t="s">
        <v>11</v>
      </c>
      <c r="F35" s="43" t="s">
        <v>96</v>
      </c>
      <c r="G35" s="20">
        <v>664</v>
      </c>
      <c r="H35" s="20">
        <v>664</v>
      </c>
      <c r="I35" s="22"/>
    </row>
    <row r="36" s="30" customFormat="1" ht="20" customHeight="1" spans="1:9">
      <c r="A36" s="38">
        <v>34</v>
      </c>
      <c r="B36" s="43" t="s">
        <v>105</v>
      </c>
      <c r="C36" s="39" t="s">
        <v>106</v>
      </c>
      <c r="D36" s="44" t="s">
        <v>25</v>
      </c>
      <c r="E36" s="44" t="s">
        <v>11</v>
      </c>
      <c r="F36" s="43" t="s">
        <v>96</v>
      </c>
      <c r="G36" s="20">
        <v>664</v>
      </c>
      <c r="H36" s="20">
        <v>664</v>
      </c>
      <c r="I36" s="22"/>
    </row>
    <row r="37" ht="20" customHeight="1" spans="1:9">
      <c r="A37" s="38">
        <v>35</v>
      </c>
      <c r="B37" s="43" t="s">
        <v>107</v>
      </c>
      <c r="C37" s="39" t="s">
        <v>98</v>
      </c>
      <c r="D37" s="44" t="s">
        <v>25</v>
      </c>
      <c r="E37" s="44" t="s">
        <v>11</v>
      </c>
      <c r="F37" s="43" t="s">
        <v>96</v>
      </c>
      <c r="G37" s="20">
        <v>664</v>
      </c>
      <c r="H37" s="20">
        <v>664</v>
      </c>
      <c r="I37" s="22"/>
    </row>
    <row r="38" ht="20" customHeight="1" spans="1:9">
      <c r="A38" s="38">
        <v>36</v>
      </c>
      <c r="B38" s="43" t="s">
        <v>108</v>
      </c>
      <c r="C38" s="39" t="s">
        <v>109</v>
      </c>
      <c r="D38" s="44" t="s">
        <v>25</v>
      </c>
      <c r="E38" s="44" t="s">
        <v>11</v>
      </c>
      <c r="F38" s="43" t="s">
        <v>110</v>
      </c>
      <c r="G38" s="20">
        <v>664</v>
      </c>
      <c r="H38" s="20">
        <v>664</v>
      </c>
      <c r="I38" s="22"/>
    </row>
    <row r="39" ht="20" customHeight="1" spans="1:9">
      <c r="A39" s="38">
        <v>37</v>
      </c>
      <c r="B39" s="43" t="s">
        <v>111</v>
      </c>
      <c r="C39" s="39" t="s">
        <v>112</v>
      </c>
      <c r="D39" s="44" t="s">
        <v>25</v>
      </c>
      <c r="E39" s="44" t="s">
        <v>11</v>
      </c>
      <c r="F39" s="43" t="s">
        <v>110</v>
      </c>
      <c r="G39" s="20">
        <v>664</v>
      </c>
      <c r="H39" s="20">
        <v>664</v>
      </c>
      <c r="I39" s="22"/>
    </row>
    <row r="40" ht="20" customHeight="1" spans="1:9">
      <c r="A40" s="38">
        <v>38</v>
      </c>
      <c r="B40" s="43" t="s">
        <v>113</v>
      </c>
      <c r="C40" s="39" t="s">
        <v>114</v>
      </c>
      <c r="D40" s="44" t="s">
        <v>25</v>
      </c>
      <c r="E40" s="44" t="s">
        <v>11</v>
      </c>
      <c r="F40" s="43" t="s">
        <v>110</v>
      </c>
      <c r="G40" s="20">
        <v>664</v>
      </c>
      <c r="H40" s="20">
        <v>664</v>
      </c>
      <c r="I40" s="22"/>
    </row>
    <row r="41" ht="20" customHeight="1" spans="1:9">
      <c r="A41" s="38">
        <v>39</v>
      </c>
      <c r="B41" s="43" t="s">
        <v>115</v>
      </c>
      <c r="C41" s="39" t="s">
        <v>116</v>
      </c>
      <c r="D41" s="44" t="s">
        <v>25</v>
      </c>
      <c r="E41" s="44" t="s">
        <v>11</v>
      </c>
      <c r="F41" s="43" t="s">
        <v>110</v>
      </c>
      <c r="G41" s="20">
        <v>664</v>
      </c>
      <c r="H41" s="20">
        <v>664</v>
      </c>
      <c r="I41" s="22"/>
    </row>
    <row r="42" ht="20" customHeight="1" spans="1:9">
      <c r="A42" s="38">
        <v>40</v>
      </c>
      <c r="B42" s="43" t="s">
        <v>117</v>
      </c>
      <c r="C42" s="39" t="s">
        <v>118</v>
      </c>
      <c r="D42" s="44" t="s">
        <v>25</v>
      </c>
      <c r="E42" s="44" t="s">
        <v>11</v>
      </c>
      <c r="F42" s="43" t="s">
        <v>110</v>
      </c>
      <c r="G42" s="20">
        <v>664</v>
      </c>
      <c r="H42" s="20">
        <v>664</v>
      </c>
      <c r="I42" s="22"/>
    </row>
    <row r="43" ht="20" customHeight="1" spans="1:9">
      <c r="A43" s="38">
        <v>41</v>
      </c>
      <c r="B43" s="43" t="s">
        <v>119</v>
      </c>
      <c r="C43" s="39" t="s">
        <v>120</v>
      </c>
      <c r="D43" s="44" t="s">
        <v>25</v>
      </c>
      <c r="E43" s="44" t="s">
        <v>11</v>
      </c>
      <c r="F43" s="43" t="s">
        <v>110</v>
      </c>
      <c r="G43" s="20">
        <v>664</v>
      </c>
      <c r="H43" s="20">
        <v>664</v>
      </c>
      <c r="I43" s="22"/>
    </row>
    <row r="44" ht="20" customHeight="1" spans="1:9">
      <c r="A44" s="38">
        <v>42</v>
      </c>
      <c r="B44" s="43" t="s">
        <v>121</v>
      </c>
      <c r="C44" s="39" t="s">
        <v>122</v>
      </c>
      <c r="D44" s="44" t="s">
        <v>25</v>
      </c>
      <c r="E44" s="44" t="s">
        <v>11</v>
      </c>
      <c r="F44" s="43" t="s">
        <v>110</v>
      </c>
      <c r="G44" s="20">
        <v>664</v>
      </c>
      <c r="H44" s="20">
        <v>664</v>
      </c>
      <c r="I44" s="22"/>
    </row>
    <row r="45" ht="20" customHeight="1" spans="1:9">
      <c r="A45" s="38">
        <v>43</v>
      </c>
      <c r="B45" s="43" t="s">
        <v>123</v>
      </c>
      <c r="C45" s="39" t="s">
        <v>124</v>
      </c>
      <c r="D45" s="44" t="s">
        <v>25</v>
      </c>
      <c r="E45" s="44" t="s">
        <v>11</v>
      </c>
      <c r="F45" s="43" t="s">
        <v>110</v>
      </c>
      <c r="G45" s="20">
        <v>664</v>
      </c>
      <c r="H45" s="20">
        <v>664</v>
      </c>
      <c r="I45" s="22"/>
    </row>
    <row r="46" ht="20" customHeight="1" spans="1:9">
      <c r="A46" s="38">
        <v>44</v>
      </c>
      <c r="B46" s="43" t="s">
        <v>125</v>
      </c>
      <c r="C46" s="39" t="s">
        <v>126</v>
      </c>
      <c r="D46" s="44" t="s">
        <v>25</v>
      </c>
      <c r="E46" s="44" t="s">
        <v>11</v>
      </c>
      <c r="F46" s="43" t="s">
        <v>110</v>
      </c>
      <c r="G46" s="20">
        <v>664</v>
      </c>
      <c r="H46" s="20">
        <v>664</v>
      </c>
      <c r="I46" s="22"/>
    </row>
    <row r="47" ht="20" customHeight="1" spans="1:9">
      <c r="A47" s="38">
        <v>45</v>
      </c>
      <c r="B47" s="43" t="s">
        <v>127</v>
      </c>
      <c r="C47" s="39" t="s">
        <v>120</v>
      </c>
      <c r="D47" s="44" t="s">
        <v>25</v>
      </c>
      <c r="E47" s="44" t="s">
        <v>11</v>
      </c>
      <c r="F47" s="43" t="s">
        <v>128</v>
      </c>
      <c r="G47" s="20">
        <v>664</v>
      </c>
      <c r="H47" s="20">
        <v>664</v>
      </c>
      <c r="I47" s="22"/>
    </row>
    <row r="48" ht="20" customHeight="1" spans="1:9">
      <c r="A48" s="38">
        <v>46</v>
      </c>
      <c r="B48" s="43" t="s">
        <v>129</v>
      </c>
      <c r="C48" s="39" t="s">
        <v>130</v>
      </c>
      <c r="D48" s="44" t="s">
        <v>25</v>
      </c>
      <c r="E48" s="44" t="s">
        <v>11</v>
      </c>
      <c r="F48" s="43" t="s">
        <v>131</v>
      </c>
      <c r="G48" s="20">
        <v>664</v>
      </c>
      <c r="H48" s="20">
        <v>664</v>
      </c>
      <c r="I48" s="22"/>
    </row>
    <row r="49" ht="20" customHeight="1" spans="1:9">
      <c r="A49" s="38">
        <v>47</v>
      </c>
      <c r="B49" s="43" t="s">
        <v>132</v>
      </c>
      <c r="C49" s="39" t="s">
        <v>133</v>
      </c>
      <c r="D49" s="44" t="s">
        <v>25</v>
      </c>
      <c r="E49" s="44" t="s">
        <v>11</v>
      </c>
      <c r="F49" s="43" t="s">
        <v>134</v>
      </c>
      <c r="G49" s="20">
        <v>664</v>
      </c>
      <c r="H49" s="20">
        <v>664</v>
      </c>
      <c r="I49" s="22"/>
    </row>
    <row r="50" ht="20" customHeight="1" spans="1:9">
      <c r="A50" s="38">
        <v>48</v>
      </c>
      <c r="B50" s="43" t="s">
        <v>135</v>
      </c>
      <c r="C50" s="39" t="s">
        <v>46</v>
      </c>
      <c r="D50" s="44" t="s">
        <v>25</v>
      </c>
      <c r="E50" s="44" t="s">
        <v>11</v>
      </c>
      <c r="F50" s="43" t="s">
        <v>136</v>
      </c>
      <c r="G50" s="20">
        <v>664</v>
      </c>
      <c r="H50" s="20">
        <v>664</v>
      </c>
      <c r="I50" s="22"/>
    </row>
    <row r="51" ht="20" customHeight="1" spans="1:9">
      <c r="A51" s="38">
        <v>49</v>
      </c>
      <c r="B51" s="44" t="s">
        <v>137</v>
      </c>
      <c r="C51" s="39" t="s">
        <v>91</v>
      </c>
      <c r="D51" s="44" t="s">
        <v>25</v>
      </c>
      <c r="E51" s="44" t="s">
        <v>11</v>
      </c>
      <c r="F51" s="44" t="s">
        <v>92</v>
      </c>
      <c r="G51" s="20">
        <v>664</v>
      </c>
      <c r="H51" s="20">
        <v>664</v>
      </c>
      <c r="I51" s="22"/>
    </row>
    <row r="52" ht="20" customHeight="1" spans="1:9">
      <c r="A52" s="38">
        <v>50</v>
      </c>
      <c r="B52" s="25" t="s">
        <v>138</v>
      </c>
      <c r="C52" s="39" t="s">
        <v>139</v>
      </c>
      <c r="D52" s="44" t="s">
        <v>25</v>
      </c>
      <c r="E52" s="44" t="s">
        <v>11</v>
      </c>
      <c r="F52" s="25" t="s">
        <v>54</v>
      </c>
      <c r="G52" s="20">
        <v>664</v>
      </c>
      <c r="H52" s="20">
        <v>664</v>
      </c>
      <c r="I52" s="22"/>
    </row>
    <row r="53" ht="20" customHeight="1" spans="1:9">
      <c r="A53" s="38">
        <v>51</v>
      </c>
      <c r="B53" s="25" t="s">
        <v>140</v>
      </c>
      <c r="C53" s="39" t="s">
        <v>141</v>
      </c>
      <c r="D53" s="44" t="s">
        <v>25</v>
      </c>
      <c r="E53" s="44" t="s">
        <v>11</v>
      </c>
      <c r="F53" s="25" t="s">
        <v>54</v>
      </c>
      <c r="G53" s="20">
        <v>664</v>
      </c>
      <c r="H53" s="20">
        <v>664</v>
      </c>
      <c r="I53" s="22"/>
    </row>
    <row r="54" ht="20" customHeight="1" spans="1:9">
      <c r="A54" s="38">
        <v>52</v>
      </c>
      <c r="B54" s="25" t="s">
        <v>142</v>
      </c>
      <c r="C54" s="39" t="s">
        <v>139</v>
      </c>
      <c r="D54" s="44" t="s">
        <v>25</v>
      </c>
      <c r="E54" s="44" t="s">
        <v>11</v>
      </c>
      <c r="F54" s="25" t="s">
        <v>54</v>
      </c>
      <c r="G54" s="20">
        <v>664</v>
      </c>
      <c r="H54" s="20">
        <v>664</v>
      </c>
      <c r="I54" s="22"/>
    </row>
    <row r="55" ht="20" customHeight="1" spans="1:9">
      <c r="A55" s="38">
        <v>53</v>
      </c>
      <c r="B55" s="45" t="s">
        <v>143</v>
      </c>
      <c r="C55" s="39" t="s">
        <v>144</v>
      </c>
      <c r="D55" s="44" t="s">
        <v>25</v>
      </c>
      <c r="E55" s="44" t="s">
        <v>11</v>
      </c>
      <c r="F55" s="43" t="s">
        <v>92</v>
      </c>
      <c r="G55" s="20">
        <v>664</v>
      </c>
      <c r="H55" s="20">
        <v>664</v>
      </c>
      <c r="I55" s="22"/>
    </row>
    <row r="56" ht="20" customHeight="1" spans="1:9">
      <c r="A56" s="38">
        <v>54</v>
      </c>
      <c r="B56" s="9" t="s">
        <v>145</v>
      </c>
      <c r="C56" s="39" t="s">
        <v>146</v>
      </c>
      <c r="D56" s="44" t="s">
        <v>25</v>
      </c>
      <c r="E56" s="44" t="s">
        <v>11</v>
      </c>
      <c r="F56" s="9" t="s">
        <v>147</v>
      </c>
      <c r="G56" s="20">
        <v>664</v>
      </c>
      <c r="H56" s="20">
        <v>664</v>
      </c>
      <c r="I56" s="22"/>
    </row>
    <row r="57" ht="20" customHeight="1" spans="1:9">
      <c r="A57" s="38">
        <v>55</v>
      </c>
      <c r="B57" s="43" t="s">
        <v>148</v>
      </c>
      <c r="C57" s="39" t="s">
        <v>149</v>
      </c>
      <c r="D57" s="44" t="s">
        <v>25</v>
      </c>
      <c r="E57" s="44" t="s">
        <v>11</v>
      </c>
      <c r="F57" s="43" t="s">
        <v>96</v>
      </c>
      <c r="G57" s="20">
        <v>664</v>
      </c>
      <c r="H57" s="20">
        <v>664</v>
      </c>
      <c r="I57" s="22"/>
    </row>
    <row r="58" ht="20" customHeight="1" spans="1:9">
      <c r="A58" s="38">
        <v>56</v>
      </c>
      <c r="B58" s="4" t="s">
        <v>150</v>
      </c>
      <c r="C58" s="39" t="s">
        <v>151</v>
      </c>
      <c r="D58" s="44" t="s">
        <v>25</v>
      </c>
      <c r="E58" s="44" t="s">
        <v>11</v>
      </c>
      <c r="F58" s="13" t="s">
        <v>76</v>
      </c>
      <c r="G58" s="20">
        <v>664</v>
      </c>
      <c r="H58" s="20">
        <v>664</v>
      </c>
      <c r="I58" s="22"/>
    </row>
    <row r="59" ht="20" customHeight="1" spans="1:9">
      <c r="A59" s="23"/>
      <c r="B59" s="23" t="s">
        <v>12</v>
      </c>
      <c r="C59" s="46"/>
      <c r="D59" s="23"/>
      <c r="E59" s="23"/>
      <c r="F59" s="23"/>
      <c r="G59" s="23"/>
      <c r="H59" s="47">
        <f>SUM(H3:H58)</f>
        <v>37546</v>
      </c>
      <c r="I59" s="47"/>
    </row>
    <row r="60" spans="8:8">
      <c r="H60" s="48"/>
    </row>
  </sheetData>
  <autoFilter ref="A2:I59">
    <extLst/>
  </autoFilter>
  <mergeCells count="1">
    <mergeCell ref="A1:I1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C2" sqref="C$1:C$1048576"/>
    </sheetView>
  </sheetViews>
  <sheetFormatPr defaultColWidth="9" defaultRowHeight="14.25"/>
  <cols>
    <col min="1" max="1" width="5.5" customWidth="1"/>
    <col min="3" max="3" width="7" customWidth="1"/>
    <col min="4" max="4" width="15.75" customWidth="1"/>
    <col min="5" max="5" width="15" customWidth="1"/>
    <col min="9" max="9" width="17.5" customWidth="1"/>
  </cols>
  <sheetData>
    <row r="1" ht="43" customHeight="1" spans="1:9">
      <c r="A1" s="1" t="s">
        <v>152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16</v>
      </c>
      <c r="C2" s="2" t="s">
        <v>18</v>
      </c>
      <c r="D2" s="2" t="s">
        <v>19</v>
      </c>
      <c r="E2" s="2" t="s">
        <v>20</v>
      </c>
      <c r="F2" s="2" t="s">
        <v>153</v>
      </c>
      <c r="G2" s="2" t="s">
        <v>154</v>
      </c>
      <c r="H2" s="3" t="s">
        <v>155</v>
      </c>
      <c r="I2" s="3" t="s">
        <v>156</v>
      </c>
    </row>
    <row r="3" ht="20" customHeight="1" spans="1:9">
      <c r="A3" s="4">
        <v>1</v>
      </c>
      <c r="B3" s="5" t="s">
        <v>55</v>
      </c>
      <c r="C3" s="6" t="s">
        <v>25</v>
      </c>
      <c r="D3" s="6" t="s">
        <v>10</v>
      </c>
      <c r="E3" s="5" t="s">
        <v>157</v>
      </c>
      <c r="F3" s="7">
        <v>664</v>
      </c>
      <c r="G3" s="7">
        <v>6</v>
      </c>
      <c r="H3" s="8">
        <v>664</v>
      </c>
      <c r="I3" s="23" t="s">
        <v>158</v>
      </c>
    </row>
    <row r="4" ht="20" customHeight="1" spans="1:9">
      <c r="A4" s="4">
        <v>2</v>
      </c>
      <c r="B4" s="9" t="s">
        <v>145</v>
      </c>
      <c r="C4" s="10" t="s">
        <v>25</v>
      </c>
      <c r="D4" s="11" t="s">
        <v>11</v>
      </c>
      <c r="E4" s="9" t="s">
        <v>147</v>
      </c>
      <c r="F4" s="12"/>
      <c r="G4" s="4">
        <v>6</v>
      </c>
      <c r="H4" s="8">
        <v>664</v>
      </c>
      <c r="I4" s="23" t="s">
        <v>159</v>
      </c>
    </row>
    <row r="5" ht="20" customHeight="1" spans="1:9">
      <c r="A5" s="4">
        <v>3</v>
      </c>
      <c r="B5" s="4" t="s">
        <v>150</v>
      </c>
      <c r="C5" s="10" t="s">
        <v>25</v>
      </c>
      <c r="D5" s="11" t="s">
        <v>11</v>
      </c>
      <c r="E5" s="13" t="s">
        <v>76</v>
      </c>
      <c r="F5" s="14"/>
      <c r="G5" s="4">
        <v>6</v>
      </c>
      <c r="H5" s="8">
        <v>664</v>
      </c>
      <c r="I5" s="23" t="s">
        <v>159</v>
      </c>
    </row>
    <row r="6" ht="20" customHeight="1" spans="1:9">
      <c r="A6" s="2"/>
      <c r="B6" s="2"/>
      <c r="C6" s="2"/>
      <c r="D6" s="2"/>
      <c r="E6" s="2"/>
      <c r="F6" s="2"/>
      <c r="G6" s="2"/>
      <c r="H6" s="3"/>
      <c r="I6" s="3"/>
    </row>
    <row r="7" ht="20" customHeight="1" spans="1:9">
      <c r="A7" s="2"/>
      <c r="B7" s="2"/>
      <c r="C7" s="2"/>
      <c r="D7" s="2"/>
      <c r="E7" s="2"/>
      <c r="F7" s="2"/>
      <c r="G7" s="2"/>
      <c r="H7" s="3"/>
      <c r="I7" s="3"/>
    </row>
    <row r="8" spans="1:9">
      <c r="A8" s="15"/>
      <c r="B8" s="15"/>
      <c r="C8" s="16"/>
      <c r="D8" s="17"/>
      <c r="E8" s="18"/>
      <c r="F8" s="18"/>
      <c r="G8" s="18"/>
      <c r="H8" s="18"/>
      <c r="I8" s="18"/>
    </row>
    <row r="9" spans="1:9">
      <c r="A9" s="18"/>
      <c r="B9" s="18"/>
      <c r="C9" s="18"/>
      <c r="D9" s="18"/>
      <c r="E9" s="18"/>
      <c r="F9" s="18"/>
      <c r="G9" s="18"/>
      <c r="H9" s="18"/>
      <c r="I9" s="18"/>
    </row>
    <row r="10" ht="38" customHeight="1" spans="1:9">
      <c r="A10" s="1" t="s">
        <v>160</v>
      </c>
      <c r="B10" s="1"/>
      <c r="C10" s="1"/>
      <c r="D10" s="1"/>
      <c r="E10" s="1"/>
      <c r="F10" s="1"/>
      <c r="G10" s="1"/>
      <c r="H10" s="1"/>
      <c r="I10" s="1"/>
    </row>
    <row r="11" ht="24" spans="1:9">
      <c r="A11" s="2" t="s">
        <v>1</v>
      </c>
      <c r="B11" s="2" t="s">
        <v>16</v>
      </c>
      <c r="C11" s="2" t="s">
        <v>18</v>
      </c>
      <c r="D11" s="2" t="s">
        <v>19</v>
      </c>
      <c r="E11" s="2" t="s">
        <v>20</v>
      </c>
      <c r="F11" s="2" t="s">
        <v>153</v>
      </c>
      <c r="G11" s="2" t="s">
        <v>161</v>
      </c>
      <c r="H11" s="3" t="s">
        <v>155</v>
      </c>
      <c r="I11" s="3" t="s">
        <v>156</v>
      </c>
    </row>
    <row r="12" ht="30" customHeight="1" spans="1:9">
      <c r="A12" s="4">
        <v>1</v>
      </c>
      <c r="B12" s="5" t="s">
        <v>162</v>
      </c>
      <c r="C12" s="6" t="s">
        <v>25</v>
      </c>
      <c r="D12" s="6" t="s">
        <v>10</v>
      </c>
      <c r="E12" s="5" t="s">
        <v>163</v>
      </c>
      <c r="F12" s="4">
        <v>664</v>
      </c>
      <c r="G12" s="4"/>
      <c r="H12" s="19">
        <v>664</v>
      </c>
      <c r="I12" s="28" t="s">
        <v>164</v>
      </c>
    </row>
    <row r="13" ht="21" customHeight="1" spans="1:9">
      <c r="A13" s="4">
        <v>2</v>
      </c>
      <c r="B13" s="20" t="s">
        <v>165</v>
      </c>
      <c r="C13" s="21" t="s">
        <v>25</v>
      </c>
      <c r="D13" s="20" t="s">
        <v>62</v>
      </c>
      <c r="E13" s="22" t="s">
        <v>65</v>
      </c>
      <c r="F13" s="4">
        <v>664</v>
      </c>
      <c r="G13" s="4"/>
      <c r="H13" s="4"/>
      <c r="I13" s="29" t="s">
        <v>166</v>
      </c>
    </row>
    <row r="14" ht="21" customHeight="1" spans="1:9">
      <c r="A14" s="4">
        <v>3</v>
      </c>
      <c r="B14" s="23" t="s">
        <v>55</v>
      </c>
      <c r="C14" s="24" t="s">
        <v>25</v>
      </c>
      <c r="D14" s="23" t="s">
        <v>62</v>
      </c>
      <c r="E14" s="25" t="s">
        <v>56</v>
      </c>
      <c r="F14" s="4">
        <v>664</v>
      </c>
      <c r="G14" s="4"/>
      <c r="H14" s="4"/>
      <c r="I14" s="23" t="s">
        <v>158</v>
      </c>
    </row>
    <row r="15" ht="21" customHeight="1" spans="1:9">
      <c r="A15" s="4">
        <v>4</v>
      </c>
      <c r="B15" s="26"/>
      <c r="C15" s="26"/>
      <c r="D15" s="26"/>
      <c r="E15" s="26"/>
      <c r="F15" s="27"/>
      <c r="G15" s="4"/>
      <c r="H15" s="4"/>
      <c r="I15" s="9"/>
    </row>
  </sheetData>
  <mergeCells count="2">
    <mergeCell ref="A1:I1"/>
    <mergeCell ref="A10:I10"/>
  </mergeCells>
  <conditionalFormatting sqref="B3">
    <cfRule type="duplicateValues" dxfId="0" priority="46"/>
    <cfRule type="duplicateValues" dxfId="0" priority="45"/>
    <cfRule type="duplicateValues" dxfId="0" priority="44"/>
    <cfRule type="duplicateValues" dxfId="0" priority="40"/>
    <cfRule type="duplicateValues" dxfId="0" priority="41"/>
  </conditionalFormatting>
  <conditionalFormatting sqref="B4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5">
    <cfRule type="duplicateValues" dxfId="0" priority="18"/>
    <cfRule type="duplicateValues" dxfId="0" priority="17"/>
  </conditionalFormatting>
  <conditionalFormatting sqref="B12">
    <cfRule type="duplicateValues" dxfId="0" priority="39"/>
    <cfRule type="duplicateValues" dxfId="0" priority="38"/>
    <cfRule type="duplicateValues" dxfId="0" priority="37"/>
    <cfRule type="duplicateValues" dxfId="0" priority="33"/>
    <cfRule type="duplicateValues" dxfId="0" priority="34"/>
  </conditionalFormatting>
  <conditionalFormatting sqref="B1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14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特困费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2023-06-15T09:11:10Z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