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Sheet1!$A$1:$R$67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R39" authorId="0">
      <text>
        <r>
          <rPr>
            <sz val="9"/>
            <rFont val="宋体"/>
            <charset val="134"/>
          </rPr>
          <t xml:space="preserve">原 杨梅塘清淤 已纳入“一事一议”项目建设
</t>
        </r>
      </text>
    </comment>
    <comment ref="R51" authorId="0">
      <text>
        <r>
          <rPr>
            <sz val="9"/>
            <rFont val="宋体"/>
            <charset val="134"/>
          </rPr>
          <t>原 六升塘清淤 已纳入2023年 乡村振兴项目</t>
        </r>
      </text>
    </comment>
  </commentList>
</comments>
</file>

<file path=xl/sharedStrings.xml><?xml version="1.0" encoding="utf-8"?>
<sst xmlns="http://schemas.openxmlformats.org/spreadsheetml/2006/main" count="569" uniqueCount="197">
  <si>
    <t>附件3-1</t>
  </si>
  <si>
    <t>2023年度第五批省级财政衔接推进乡村振兴补助资金（小型农业水利设施建设）项目汇总表</t>
  </si>
  <si>
    <t>填报单位（盖章）：</t>
  </si>
  <si>
    <t>时间：2023年3月6日</t>
  </si>
  <si>
    <t>序号</t>
  </si>
  <si>
    <t>工程名称</t>
  </si>
  <si>
    <t>工程规模</t>
  </si>
  <si>
    <t>地理位置</t>
  </si>
  <si>
    <t>工程现状</t>
  </si>
  <si>
    <t>资金</t>
  </si>
  <si>
    <t>工程效益</t>
  </si>
  <si>
    <t>实施主体</t>
  </si>
  <si>
    <t>计划投工
投劳个数
（个）</t>
  </si>
  <si>
    <t>备注</t>
  </si>
  <si>
    <t>市州</t>
  </si>
  <si>
    <t>县
（市、区）</t>
  </si>
  <si>
    <t>乡镇</t>
  </si>
  <si>
    <t>村</t>
  </si>
  <si>
    <t>经纬度</t>
  </si>
  <si>
    <t>山塘蓄水容积（立方米）</t>
  </si>
  <si>
    <t>总投资（万元）</t>
  </si>
  <si>
    <t>省级财政奖补资金（万元）</t>
  </si>
  <si>
    <t>地方自筹（万元）</t>
  </si>
  <si>
    <t>新增蓄水能力（立方米）</t>
  </si>
  <si>
    <t>新增恢复灌溉面积（亩）</t>
  </si>
  <si>
    <t>改善灌溉
面积
（亩）</t>
  </si>
  <si>
    <t>建设
主体</t>
  </si>
  <si>
    <t>管护
主体</t>
  </si>
  <si>
    <t>高新区</t>
  </si>
  <si>
    <t>大坝塘组塘</t>
  </si>
  <si>
    <t>一般山塘</t>
  </si>
  <si>
    <t>益阳市</t>
  </si>
  <si>
    <t>谢林港镇</t>
  </si>
  <si>
    <t>鸦鹊塘村</t>
  </si>
  <si>
    <t>E112.230333°,N28.490932°</t>
  </si>
  <si>
    <t>谢林港镇鸦鹊塘村民委员会</t>
  </si>
  <si>
    <t>老鸦村塘</t>
  </si>
  <si>
    <t>E112.239876°,N28.502375°</t>
  </si>
  <si>
    <t>榔树村塘</t>
  </si>
  <si>
    <t>E112.245475°,N28.495921°</t>
  </si>
  <si>
    <t>易家咀塘</t>
  </si>
  <si>
    <t>E112.259608°,N28.503608°</t>
  </si>
  <si>
    <t>符家坳  上塘</t>
  </si>
  <si>
    <t>E112.257601°,N28.495654°</t>
  </si>
  <si>
    <t>新建塘</t>
  </si>
  <si>
    <t>E112.22505°,N28.48139°</t>
  </si>
  <si>
    <t>方子村塘</t>
  </si>
  <si>
    <t>E112.252451°,N28.507960°</t>
  </si>
  <si>
    <t>凉家塘</t>
  </si>
  <si>
    <t>复兴村</t>
  </si>
  <si>
    <t>E112.270581°,N28.523685°</t>
  </si>
  <si>
    <t>谢林港镇复兴村村民委员会</t>
  </si>
  <si>
    <t>雷家坡塘</t>
  </si>
  <si>
    <t>E112.262385°,N28.511449°</t>
  </si>
  <si>
    <t>春回塘</t>
  </si>
  <si>
    <t>E112.273984°,N28.519378°</t>
  </si>
  <si>
    <t>书家村塘</t>
  </si>
  <si>
    <t>E112.258802°,N28.512716°</t>
  </si>
  <si>
    <t>红家塘</t>
  </si>
  <si>
    <t>E112.271079°,N28.520556°</t>
  </si>
  <si>
    <t>刘家   老屋塘</t>
  </si>
  <si>
    <t>E112.275622°,N28.508011°</t>
  </si>
  <si>
    <t>氨子塘</t>
  </si>
  <si>
    <t>云寨村</t>
  </si>
  <si>
    <t>E112.2042°,N28.3027°</t>
  </si>
  <si>
    <t>谢林港镇云寨村村民委员会</t>
  </si>
  <si>
    <t>水节子塘</t>
  </si>
  <si>
    <t>E112.348339°,N28.512762°</t>
  </si>
  <si>
    <t>大塘</t>
  </si>
  <si>
    <t>E112.323171°,N28.510562°</t>
  </si>
  <si>
    <t>上边塘</t>
  </si>
  <si>
    <t>E112.339726°,N28.504675°</t>
  </si>
  <si>
    <t>茅坡子塘</t>
  </si>
  <si>
    <t>E112.300196°,N28.519884°</t>
  </si>
  <si>
    <t>上龙塘</t>
  </si>
  <si>
    <t>骨干山塘</t>
  </si>
  <si>
    <t>E112.302613°,N28.506026°</t>
  </si>
  <si>
    <t>玉皇庙村</t>
  </si>
  <si>
    <t>E112.25326°,N28.529999°</t>
  </si>
  <si>
    <t>谢林港镇玉皇庙村村民委员会</t>
  </si>
  <si>
    <t>先进塘</t>
  </si>
  <si>
    <t>E112.252965°,N28.534998°</t>
  </si>
  <si>
    <t>杨家塘</t>
  </si>
  <si>
    <t>E112.239754°,N28.532967°</t>
  </si>
  <si>
    <t>曹家村塘</t>
  </si>
  <si>
    <t>E112.247881°,N28.549610°</t>
  </si>
  <si>
    <t>甘村子塘</t>
  </si>
  <si>
    <t>谢林港村</t>
  </si>
  <si>
    <t>E112.231454°,N28.509749°</t>
  </si>
  <si>
    <t>谢林港镇谢林港村村民委员会</t>
  </si>
  <si>
    <t>莲籽塘</t>
  </si>
  <si>
    <t>E112.241955°,N28.511365°</t>
  </si>
  <si>
    <t>郭家村屋场塘</t>
  </si>
  <si>
    <t>E112.239930°,N28.517923°</t>
  </si>
  <si>
    <t>敦本堂塘</t>
  </si>
  <si>
    <t>E112.249026°,N28.519132°</t>
  </si>
  <si>
    <t>红马仑组山塘</t>
  </si>
  <si>
    <t>E112.252580°,N28.523015°</t>
  </si>
  <si>
    <t>工区烂泥村大塘</t>
  </si>
  <si>
    <t>E112.258348°,N28.546971°</t>
  </si>
  <si>
    <t>大眼塘</t>
  </si>
  <si>
    <t>北峰垸村</t>
  </si>
  <si>
    <t>E112.285160°,N28.53398411°</t>
  </si>
  <si>
    <t>谢林港镇北峰垸村村民委员会</t>
  </si>
  <si>
    <t>长塘</t>
  </si>
  <si>
    <t>清溪村</t>
  </si>
  <si>
    <t>E112.278618°,N28.553728°</t>
  </si>
  <si>
    <t>谢林港镇清溪村村民委员会</t>
  </si>
  <si>
    <t>龙堂湾新塘</t>
  </si>
  <si>
    <t>E112.30904°,N28.523027°</t>
  </si>
  <si>
    <t>团山屋门塘</t>
  </si>
  <si>
    <t>鱼形山街道</t>
  </si>
  <si>
    <t>浮云铺村</t>
  </si>
  <si>
    <t xml:space="preserve">E112.448676°,N28.389820°        </t>
  </si>
  <si>
    <t>鱼形山街道浮云铺村村民委员会</t>
  </si>
  <si>
    <t>许家塘清淤</t>
  </si>
  <si>
    <t xml:space="preserve">E112.444156°,N28.387365°   </t>
  </si>
  <si>
    <t>青竹塘清淤</t>
  </si>
  <si>
    <t xml:space="preserve">E112.439763°,N28.377357°  </t>
  </si>
  <si>
    <t>游家湾清淤</t>
  </si>
  <si>
    <t>百羊庄村</t>
  </si>
  <si>
    <t>E112.380865°,N28.400836°</t>
  </si>
  <si>
    <t>鱼形山街道百羊庄村民委员会</t>
  </si>
  <si>
    <t>杨家冲清淤</t>
  </si>
  <si>
    <t>E112.400595°,N28.406884°</t>
  </si>
  <si>
    <t>刘家塘清淤</t>
  </si>
  <si>
    <t>E112.391851°,N28.412530°</t>
  </si>
  <si>
    <t>团山坡清淤</t>
  </si>
  <si>
    <t>E112.390152°,28.404962°</t>
  </si>
  <si>
    <t>麻园塘清淤</t>
  </si>
  <si>
    <t>鱼形山村</t>
  </si>
  <si>
    <t xml:space="preserve">E112.457912°,N28.414165°          </t>
  </si>
  <si>
    <t>鱼形山街道鱼形山村村民委员会麻园里组</t>
  </si>
  <si>
    <t>鱼形山街道鱼形山村村民委员会</t>
  </si>
  <si>
    <t>庙冲塘清淤</t>
  </si>
  <si>
    <t xml:space="preserve">E112.460467°,N28.414849°           </t>
  </si>
  <si>
    <t>鱼形山街道鱼形山村村民委员会腰塘组</t>
  </si>
  <si>
    <t>子盘冲塘清淤</t>
  </si>
  <si>
    <t xml:space="preserve">E112.456150°,N28.431084°                                </t>
  </si>
  <si>
    <t>鱼形山街道鱼形山村村民委员会石门关组</t>
  </si>
  <si>
    <t>梅家塘清淤</t>
  </si>
  <si>
    <t>石新桥村</t>
  </si>
  <si>
    <t xml:space="preserve">E112.494568°,N28.425841°      </t>
  </si>
  <si>
    <t>鱼形山街道石新桥村民委员会梅家塘组</t>
  </si>
  <si>
    <t>鱼形山街道办事处石新桥村民委员会</t>
  </si>
  <si>
    <t xml:space="preserve">E112.469924°,N28.410544°      </t>
  </si>
  <si>
    <t>鱼形山街道石新桥村民委员会麻园组</t>
  </si>
  <si>
    <t>鱼形山街道石新桥村民委员会</t>
  </si>
  <si>
    <t>三字塘</t>
  </si>
  <si>
    <t>龙潭口社区</t>
  </si>
  <si>
    <t>E112.422630°,N28.380203°</t>
  </si>
  <si>
    <t>鱼形山街道龙潭口社区居民委员会</t>
  </si>
  <si>
    <t>山塘清淤</t>
  </si>
  <si>
    <t>鱼形山
街道</t>
  </si>
  <si>
    <t>鱼形湖
社区</t>
  </si>
  <si>
    <t xml:space="preserve">E112.447400°,N28.410960°            </t>
  </si>
  <si>
    <t>鱼形山街道鱼形湖
社区居民委员会新屋冲组</t>
  </si>
  <si>
    <t>鱼形山街道鱼形湖
社区居民委员会</t>
  </si>
  <si>
    <t>如意塘清淤</t>
  </si>
  <si>
    <t>大泉村</t>
  </si>
  <si>
    <t>E112.448568°,N28.357579°</t>
  </si>
  <si>
    <t>鱼形山街道大泉村村民委员会</t>
  </si>
  <si>
    <t>朱木桥塘清淤</t>
  </si>
  <si>
    <t>E112.434509°,N28.354205°</t>
  </si>
  <si>
    <t>二塘清淤</t>
  </si>
  <si>
    <t xml:space="preserve">E112.439695°,N28.354750° </t>
  </si>
  <si>
    <t>新塘基塘</t>
  </si>
  <si>
    <t>E112.442044°,N28.360446°</t>
  </si>
  <si>
    <t>新塘</t>
  </si>
  <si>
    <t>灵宝山社区</t>
  </si>
  <si>
    <t xml:space="preserve"> E112.410428°,N28.436985°               
</t>
  </si>
  <si>
    <t>鱼形山街道灵宝山社区居民委员会</t>
  </si>
  <si>
    <t>腰塘</t>
  </si>
  <si>
    <t xml:space="preserve"> E112.425000°,N28.436589°
</t>
  </si>
  <si>
    <t>坝塘</t>
  </si>
  <si>
    <t xml:space="preserve">E112.421305°,N28.412747°
</t>
  </si>
  <si>
    <t>土地坡下塘</t>
  </si>
  <si>
    <t>宝林冲社区</t>
  </si>
  <si>
    <t xml:space="preserve"> E112.397888°,N28.384247°
</t>
  </si>
  <si>
    <t>鱼形山街道宝林冲社区居民委员会土地坡组</t>
  </si>
  <si>
    <t>鱼形山街道宝林冲社区居民委员会</t>
  </si>
  <si>
    <t>下春塘</t>
  </si>
  <si>
    <t xml:space="preserve">E112.403801°,N28.385820° 
</t>
  </si>
  <si>
    <t>鱼形山街道宝林冲社区居民委员会新塘组</t>
  </si>
  <si>
    <t>锅厂塘</t>
  </si>
  <si>
    <t xml:space="preserve">E112.400234°,N28.391052°  
</t>
  </si>
  <si>
    <t>鱼形山街道宝林冲社区居民委员会锅厂组</t>
  </si>
  <si>
    <t>石巷子塘</t>
  </si>
  <si>
    <t xml:space="preserve">E112.398466°,N28.413033°  
</t>
  </si>
  <si>
    <t>鱼形山街道宝林冲社区居民委员会石巷子组</t>
  </si>
  <si>
    <t>中塘</t>
  </si>
  <si>
    <t>四方山社区</t>
  </si>
  <si>
    <t>E112.406352°,N28.362143°</t>
  </si>
  <si>
    <t>鱼形山街道四方山社区居民委员会</t>
  </si>
  <si>
    <t>余家塘</t>
  </si>
  <si>
    <t xml:space="preserve">E112.404697°,N28.356462° </t>
  </si>
  <si>
    <t xml:space="preserve">E112.396328°,N28.358465°  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</si>
</sst>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幼圆"/>
      <charset val="134"/>
    </font>
    <font>
      <sz val="11"/>
      <color rgb="FFFF0000"/>
      <name val="宋体"/>
      <charset val="134"/>
    </font>
    <font>
      <b/>
      <sz val="10"/>
      <name val="宋体"/>
      <charset val="134"/>
      <scheme val="minor"/>
    </font>
    <font>
      <sz val="10"/>
      <name val="Times New Roman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rgb="FFFF0000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7"/>
  <sheetViews>
    <sheetView tabSelected="1" topLeftCell="A32" workbookViewId="0">
      <selection activeCell="W10" sqref="W10"/>
    </sheetView>
  </sheetViews>
  <sheetFormatPr defaultColWidth="9" defaultRowHeight="13.5"/>
  <cols>
    <col min="1" max="1" width="3.25" customWidth="1"/>
    <col min="2" max="2" width="8.625" customWidth="1"/>
    <col min="4" max="4" width="7.125" customWidth="1"/>
    <col min="5" max="5" width="6.375" customWidth="1"/>
    <col min="6" max="6" width="8.125" customWidth="1"/>
    <col min="7" max="7" width="7.625" customWidth="1"/>
    <col min="8" max="8" width="12" customWidth="1"/>
    <col min="9" max="9" width="8.25" customWidth="1"/>
    <col min="10" max="15" width="6.125" customWidth="1"/>
    <col min="16" max="16" width="8.75" customWidth="1"/>
    <col min="18" max="18" width="6.375" customWidth="1"/>
    <col min="19" max="19" width="5.375" customWidth="1"/>
  </cols>
  <sheetData>
    <row r="1" spans="1:19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1"/>
      <c r="L1" s="1"/>
      <c r="M1" s="4"/>
      <c r="N1" s="4"/>
      <c r="O1" s="4"/>
      <c r="P1" s="4"/>
      <c r="Q1" s="4"/>
      <c r="R1" s="4"/>
      <c r="S1" s="4"/>
    </row>
    <row r="2" ht="35" customHeight="1" spans="1:19">
      <c r="A2" s="5" t="s">
        <v>1</v>
      </c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8"/>
    </row>
    <row r="3" ht="38" customHeight="1" spans="1:19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22"/>
      <c r="L3" s="22"/>
      <c r="M3" s="23"/>
      <c r="N3" s="7"/>
      <c r="O3" s="7" t="s">
        <v>3</v>
      </c>
      <c r="P3" s="7"/>
      <c r="Q3" s="7"/>
      <c r="R3" s="29"/>
      <c r="S3" s="30"/>
    </row>
    <row r="4" spans="1:19">
      <c r="A4" s="8" t="s">
        <v>4</v>
      </c>
      <c r="B4" s="8" t="s">
        <v>5</v>
      </c>
      <c r="C4" s="9" t="s">
        <v>6</v>
      </c>
      <c r="D4" s="8" t="s">
        <v>7</v>
      </c>
      <c r="E4" s="8"/>
      <c r="F4" s="8"/>
      <c r="G4" s="8"/>
      <c r="H4" s="8"/>
      <c r="I4" s="24" t="s">
        <v>8</v>
      </c>
      <c r="J4" s="24" t="s">
        <v>9</v>
      </c>
      <c r="K4" s="24"/>
      <c r="L4" s="24"/>
      <c r="M4" s="25" t="s">
        <v>10</v>
      </c>
      <c r="N4" s="25"/>
      <c r="O4" s="25"/>
      <c r="P4" s="25" t="s">
        <v>11</v>
      </c>
      <c r="Q4" s="25"/>
      <c r="R4" s="25" t="s">
        <v>12</v>
      </c>
      <c r="S4" s="25" t="s">
        <v>13</v>
      </c>
    </row>
    <row r="5" ht="69" customHeight="1" spans="1:19">
      <c r="A5" s="8"/>
      <c r="B5" s="8"/>
      <c r="C5" s="10"/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25" t="s">
        <v>19</v>
      </c>
      <c r="J5" s="25" t="s">
        <v>20</v>
      </c>
      <c r="K5" s="25" t="s">
        <v>21</v>
      </c>
      <c r="L5" s="25" t="s">
        <v>22</v>
      </c>
      <c r="M5" s="25" t="s">
        <v>23</v>
      </c>
      <c r="N5" s="25" t="s">
        <v>24</v>
      </c>
      <c r="O5" s="25" t="s">
        <v>25</v>
      </c>
      <c r="P5" s="25" t="s">
        <v>26</v>
      </c>
      <c r="Q5" s="25" t="s">
        <v>27</v>
      </c>
      <c r="R5" s="25"/>
      <c r="S5" s="25"/>
    </row>
    <row r="6" ht="52" customHeight="1" spans="1:19">
      <c r="A6" s="12"/>
      <c r="B6" s="12">
        <v>60</v>
      </c>
      <c r="C6" s="13"/>
      <c r="D6" s="12"/>
      <c r="E6" s="14" t="s">
        <v>28</v>
      </c>
      <c r="F6" s="12"/>
      <c r="G6" s="12"/>
      <c r="H6" s="12"/>
      <c r="I6" s="26">
        <f t="shared" ref="I6:O6" si="0">SUM(I7:I66)</f>
        <v>261737</v>
      </c>
      <c r="J6" s="26">
        <f t="shared" si="0"/>
        <v>314</v>
      </c>
      <c r="K6" s="26">
        <f t="shared" si="0"/>
        <v>124</v>
      </c>
      <c r="L6" s="26">
        <f t="shared" si="0"/>
        <v>190</v>
      </c>
      <c r="M6" s="26">
        <f t="shared" si="0"/>
        <v>156665</v>
      </c>
      <c r="N6" s="26">
        <f t="shared" si="0"/>
        <v>1120</v>
      </c>
      <c r="O6" s="26">
        <f t="shared" si="0"/>
        <v>2419</v>
      </c>
      <c r="P6" s="27"/>
      <c r="Q6" s="27"/>
      <c r="R6" s="26">
        <f>SUM(R7:R66)</f>
        <v>2313</v>
      </c>
      <c r="S6" s="12"/>
    </row>
    <row r="7" ht="40.5" spans="1:19">
      <c r="A7" s="15">
        <v>1</v>
      </c>
      <c r="B7" s="15" t="s">
        <v>29</v>
      </c>
      <c r="C7" s="15" t="s">
        <v>30</v>
      </c>
      <c r="D7" s="16" t="s">
        <v>31</v>
      </c>
      <c r="E7" s="16" t="s">
        <v>28</v>
      </c>
      <c r="F7" s="15" t="s">
        <v>32</v>
      </c>
      <c r="G7" s="15" t="s">
        <v>33</v>
      </c>
      <c r="H7" s="17" t="s">
        <v>34</v>
      </c>
      <c r="I7" s="15">
        <v>2500</v>
      </c>
      <c r="J7" s="15">
        <v>5</v>
      </c>
      <c r="K7" s="15">
        <v>2</v>
      </c>
      <c r="L7" s="15">
        <v>3</v>
      </c>
      <c r="M7" s="15">
        <v>2000</v>
      </c>
      <c r="N7" s="15">
        <v>8</v>
      </c>
      <c r="O7" s="15">
        <v>25</v>
      </c>
      <c r="P7" s="15" t="s">
        <v>35</v>
      </c>
      <c r="Q7" s="15" t="s">
        <v>35</v>
      </c>
      <c r="R7" s="15">
        <v>30</v>
      </c>
      <c r="S7" s="31"/>
    </row>
    <row r="8" ht="40.5" spans="1:19">
      <c r="A8" s="15">
        <v>2</v>
      </c>
      <c r="B8" s="15" t="s">
        <v>36</v>
      </c>
      <c r="C8" s="15" t="s">
        <v>30</v>
      </c>
      <c r="D8" s="16" t="s">
        <v>31</v>
      </c>
      <c r="E8" s="16" t="s">
        <v>28</v>
      </c>
      <c r="F8" s="15" t="s">
        <v>32</v>
      </c>
      <c r="G8" s="15" t="s">
        <v>33</v>
      </c>
      <c r="H8" s="17" t="s">
        <v>37</v>
      </c>
      <c r="I8" s="15">
        <v>2500</v>
      </c>
      <c r="J8" s="15">
        <v>5</v>
      </c>
      <c r="K8" s="15">
        <v>2</v>
      </c>
      <c r="L8" s="15">
        <v>3</v>
      </c>
      <c r="M8" s="15">
        <v>2000</v>
      </c>
      <c r="N8" s="15">
        <v>7</v>
      </c>
      <c r="O8" s="15">
        <v>20</v>
      </c>
      <c r="P8" s="15" t="s">
        <v>35</v>
      </c>
      <c r="Q8" s="15" t="s">
        <v>35</v>
      </c>
      <c r="R8" s="15">
        <v>30</v>
      </c>
      <c r="S8" s="31"/>
    </row>
    <row r="9" ht="40.5" spans="1:19">
      <c r="A9" s="15">
        <v>3</v>
      </c>
      <c r="B9" s="15" t="s">
        <v>38</v>
      </c>
      <c r="C9" s="15" t="s">
        <v>30</v>
      </c>
      <c r="D9" s="16" t="s">
        <v>31</v>
      </c>
      <c r="E9" s="16" t="s">
        <v>28</v>
      </c>
      <c r="F9" s="15" t="s">
        <v>32</v>
      </c>
      <c r="G9" s="15" t="s">
        <v>33</v>
      </c>
      <c r="H9" s="17" t="s">
        <v>39</v>
      </c>
      <c r="I9" s="15">
        <v>2200</v>
      </c>
      <c r="J9" s="15">
        <v>5</v>
      </c>
      <c r="K9" s="15">
        <v>2</v>
      </c>
      <c r="L9" s="15">
        <v>3</v>
      </c>
      <c r="M9" s="15">
        <v>1600</v>
      </c>
      <c r="N9" s="15">
        <v>6</v>
      </c>
      <c r="O9" s="15">
        <v>20</v>
      </c>
      <c r="P9" s="15" t="s">
        <v>35</v>
      </c>
      <c r="Q9" s="15" t="s">
        <v>35</v>
      </c>
      <c r="R9" s="15">
        <v>30</v>
      </c>
      <c r="S9" s="31"/>
    </row>
    <row r="10" ht="40.5" spans="1:19">
      <c r="A10" s="15">
        <v>4</v>
      </c>
      <c r="B10" s="15" t="s">
        <v>40</v>
      </c>
      <c r="C10" s="15" t="s">
        <v>30</v>
      </c>
      <c r="D10" s="16" t="s">
        <v>31</v>
      </c>
      <c r="E10" s="16" t="s">
        <v>28</v>
      </c>
      <c r="F10" s="15" t="s">
        <v>32</v>
      </c>
      <c r="G10" s="15" t="s">
        <v>33</v>
      </c>
      <c r="H10" s="17" t="s">
        <v>41</v>
      </c>
      <c r="I10" s="15">
        <v>5500</v>
      </c>
      <c r="J10" s="15">
        <v>5</v>
      </c>
      <c r="K10" s="15">
        <v>2</v>
      </c>
      <c r="L10" s="15">
        <v>3</v>
      </c>
      <c r="M10" s="15">
        <v>2400</v>
      </c>
      <c r="N10" s="15">
        <v>15</v>
      </c>
      <c r="O10" s="15">
        <v>55</v>
      </c>
      <c r="P10" s="15" t="s">
        <v>35</v>
      </c>
      <c r="Q10" s="15" t="s">
        <v>35</v>
      </c>
      <c r="R10" s="15">
        <v>35</v>
      </c>
      <c r="S10" s="31"/>
    </row>
    <row r="11" ht="40.5" spans="1:19">
      <c r="A11" s="15">
        <v>5</v>
      </c>
      <c r="B11" s="15" t="s">
        <v>42</v>
      </c>
      <c r="C11" s="15" t="s">
        <v>30</v>
      </c>
      <c r="D11" s="16" t="s">
        <v>31</v>
      </c>
      <c r="E11" s="16" t="s">
        <v>28</v>
      </c>
      <c r="F11" s="15" t="s">
        <v>32</v>
      </c>
      <c r="G11" s="15" t="s">
        <v>33</v>
      </c>
      <c r="H11" s="17" t="s">
        <v>43</v>
      </c>
      <c r="I11" s="15">
        <v>3000</v>
      </c>
      <c r="J11" s="15">
        <v>5</v>
      </c>
      <c r="K11" s="15">
        <v>2</v>
      </c>
      <c r="L11" s="15">
        <v>3</v>
      </c>
      <c r="M11" s="15">
        <v>1200</v>
      </c>
      <c r="N11" s="15">
        <v>10</v>
      </c>
      <c r="O11" s="15">
        <v>30</v>
      </c>
      <c r="P11" s="15" t="s">
        <v>35</v>
      </c>
      <c r="Q11" s="15" t="s">
        <v>35</v>
      </c>
      <c r="R11" s="15">
        <v>25</v>
      </c>
      <c r="S11" s="31"/>
    </row>
    <row r="12" ht="40.5" spans="1:19">
      <c r="A12" s="15">
        <v>6</v>
      </c>
      <c r="B12" s="15" t="s">
        <v>44</v>
      </c>
      <c r="C12" s="15" t="s">
        <v>30</v>
      </c>
      <c r="D12" s="16" t="s">
        <v>31</v>
      </c>
      <c r="E12" s="16" t="s">
        <v>28</v>
      </c>
      <c r="F12" s="15" t="s">
        <v>32</v>
      </c>
      <c r="G12" s="15" t="s">
        <v>33</v>
      </c>
      <c r="H12" s="17" t="s">
        <v>45</v>
      </c>
      <c r="I12" s="15">
        <v>2500</v>
      </c>
      <c r="J12" s="15">
        <v>6</v>
      </c>
      <c r="K12" s="15">
        <v>2</v>
      </c>
      <c r="L12" s="15">
        <v>4</v>
      </c>
      <c r="M12" s="15">
        <v>1200</v>
      </c>
      <c r="N12" s="15">
        <v>0</v>
      </c>
      <c r="O12" s="15">
        <v>15</v>
      </c>
      <c r="P12" s="15" t="s">
        <v>35</v>
      </c>
      <c r="Q12" s="15" t="s">
        <v>35</v>
      </c>
      <c r="R12" s="15">
        <v>20</v>
      </c>
      <c r="S12" s="31"/>
    </row>
    <row r="13" ht="40.5" spans="1:19">
      <c r="A13" s="15">
        <v>7</v>
      </c>
      <c r="B13" s="15" t="s">
        <v>46</v>
      </c>
      <c r="C13" s="15" t="s">
        <v>30</v>
      </c>
      <c r="D13" s="16" t="s">
        <v>31</v>
      </c>
      <c r="E13" s="16" t="s">
        <v>28</v>
      </c>
      <c r="F13" s="15" t="s">
        <v>32</v>
      </c>
      <c r="G13" s="15" t="s">
        <v>33</v>
      </c>
      <c r="H13" s="17" t="s">
        <v>47</v>
      </c>
      <c r="I13" s="15">
        <v>2400</v>
      </c>
      <c r="J13" s="15">
        <v>5</v>
      </c>
      <c r="K13" s="15">
        <v>2</v>
      </c>
      <c r="L13" s="15">
        <v>3</v>
      </c>
      <c r="M13" s="15">
        <v>1200</v>
      </c>
      <c r="N13" s="15">
        <v>8</v>
      </c>
      <c r="O13" s="15">
        <v>20</v>
      </c>
      <c r="P13" s="15" t="s">
        <v>35</v>
      </c>
      <c r="Q13" s="15" t="s">
        <v>35</v>
      </c>
      <c r="R13" s="15">
        <v>30</v>
      </c>
      <c r="S13" s="31"/>
    </row>
    <row r="14" ht="40.5" spans="1:19">
      <c r="A14" s="15">
        <v>8</v>
      </c>
      <c r="B14" s="15" t="s">
        <v>48</v>
      </c>
      <c r="C14" s="15" t="s">
        <v>30</v>
      </c>
      <c r="D14" s="16" t="s">
        <v>31</v>
      </c>
      <c r="E14" s="16" t="s">
        <v>28</v>
      </c>
      <c r="F14" s="15" t="s">
        <v>32</v>
      </c>
      <c r="G14" s="16" t="s">
        <v>49</v>
      </c>
      <c r="H14" s="17" t="s">
        <v>50</v>
      </c>
      <c r="I14" s="16">
        <v>3500</v>
      </c>
      <c r="J14" s="16">
        <v>5</v>
      </c>
      <c r="K14" s="16">
        <v>2</v>
      </c>
      <c r="L14" s="16">
        <v>3</v>
      </c>
      <c r="M14" s="16">
        <v>1200</v>
      </c>
      <c r="N14" s="16">
        <v>10</v>
      </c>
      <c r="O14" s="16">
        <v>30</v>
      </c>
      <c r="P14" s="15" t="s">
        <v>51</v>
      </c>
      <c r="Q14" s="15" t="s">
        <v>51</v>
      </c>
      <c r="R14" s="16">
        <v>40</v>
      </c>
      <c r="S14" s="31"/>
    </row>
    <row r="15" ht="40.5" spans="1:19">
      <c r="A15" s="15">
        <v>9</v>
      </c>
      <c r="B15" s="15" t="s">
        <v>52</v>
      </c>
      <c r="C15" s="15" t="s">
        <v>30</v>
      </c>
      <c r="D15" s="16" t="s">
        <v>31</v>
      </c>
      <c r="E15" s="16" t="s">
        <v>28</v>
      </c>
      <c r="F15" s="15" t="s">
        <v>32</v>
      </c>
      <c r="G15" s="16" t="s">
        <v>49</v>
      </c>
      <c r="H15" s="17" t="s">
        <v>53</v>
      </c>
      <c r="I15" s="16">
        <v>2200</v>
      </c>
      <c r="J15" s="16">
        <v>5</v>
      </c>
      <c r="K15" s="16">
        <v>2</v>
      </c>
      <c r="L15" s="16">
        <v>3</v>
      </c>
      <c r="M15" s="16">
        <v>1200</v>
      </c>
      <c r="N15" s="16">
        <v>8</v>
      </c>
      <c r="O15" s="16">
        <v>20</v>
      </c>
      <c r="P15" s="15" t="s">
        <v>51</v>
      </c>
      <c r="Q15" s="15" t="s">
        <v>51</v>
      </c>
      <c r="R15" s="16">
        <v>40</v>
      </c>
      <c r="S15" s="31"/>
    </row>
    <row r="16" ht="40.5" spans="1:19">
      <c r="A16" s="15">
        <v>10</v>
      </c>
      <c r="B16" s="15" t="s">
        <v>54</v>
      </c>
      <c r="C16" s="15" t="s">
        <v>30</v>
      </c>
      <c r="D16" s="16" t="s">
        <v>31</v>
      </c>
      <c r="E16" s="16" t="s">
        <v>28</v>
      </c>
      <c r="F16" s="15" t="s">
        <v>32</v>
      </c>
      <c r="G16" s="16" t="s">
        <v>49</v>
      </c>
      <c r="H16" s="17" t="s">
        <v>55</v>
      </c>
      <c r="I16" s="16">
        <v>2500</v>
      </c>
      <c r="J16" s="16">
        <v>5</v>
      </c>
      <c r="K16" s="16">
        <v>2</v>
      </c>
      <c r="L16" s="16">
        <v>3</v>
      </c>
      <c r="M16" s="16">
        <v>1200</v>
      </c>
      <c r="N16" s="16">
        <v>6</v>
      </c>
      <c r="O16" s="16">
        <v>20</v>
      </c>
      <c r="P16" s="15" t="s">
        <v>51</v>
      </c>
      <c r="Q16" s="15" t="s">
        <v>51</v>
      </c>
      <c r="R16" s="16">
        <v>40</v>
      </c>
      <c r="S16" s="31"/>
    </row>
    <row r="17" ht="40.5" spans="1:19">
      <c r="A17" s="15">
        <v>11</v>
      </c>
      <c r="B17" s="15" t="s">
        <v>56</v>
      </c>
      <c r="C17" s="15" t="s">
        <v>30</v>
      </c>
      <c r="D17" s="16" t="s">
        <v>31</v>
      </c>
      <c r="E17" s="16" t="s">
        <v>28</v>
      </c>
      <c r="F17" s="15" t="s">
        <v>32</v>
      </c>
      <c r="G17" s="16" t="s">
        <v>49</v>
      </c>
      <c r="H17" s="17" t="s">
        <v>57</v>
      </c>
      <c r="I17" s="16">
        <v>2000</v>
      </c>
      <c r="J17" s="16">
        <v>5</v>
      </c>
      <c r="K17" s="16">
        <v>2</v>
      </c>
      <c r="L17" s="16">
        <v>3</v>
      </c>
      <c r="M17" s="16">
        <v>3200</v>
      </c>
      <c r="N17" s="16">
        <v>20</v>
      </c>
      <c r="O17" s="16">
        <v>60</v>
      </c>
      <c r="P17" s="15" t="s">
        <v>51</v>
      </c>
      <c r="Q17" s="15" t="s">
        <v>51</v>
      </c>
      <c r="R17" s="16">
        <v>40</v>
      </c>
      <c r="S17" s="31"/>
    </row>
    <row r="18" ht="40.5" spans="1:19">
      <c r="A18" s="15">
        <v>12</v>
      </c>
      <c r="B18" s="15" t="s">
        <v>58</v>
      </c>
      <c r="C18" s="15" t="s">
        <v>30</v>
      </c>
      <c r="D18" s="16" t="s">
        <v>31</v>
      </c>
      <c r="E18" s="16" t="s">
        <v>28</v>
      </c>
      <c r="F18" s="15" t="s">
        <v>32</v>
      </c>
      <c r="G18" s="16" t="s">
        <v>49</v>
      </c>
      <c r="H18" s="17" t="s">
        <v>59</v>
      </c>
      <c r="I18" s="16">
        <v>2500</v>
      </c>
      <c r="J18" s="16">
        <v>5</v>
      </c>
      <c r="K18" s="16">
        <v>2</v>
      </c>
      <c r="L18" s="16">
        <v>3</v>
      </c>
      <c r="M18" s="16">
        <v>2000</v>
      </c>
      <c r="N18" s="16">
        <v>10</v>
      </c>
      <c r="O18" s="16">
        <v>20</v>
      </c>
      <c r="P18" s="15" t="s">
        <v>51</v>
      </c>
      <c r="Q18" s="15" t="s">
        <v>51</v>
      </c>
      <c r="R18" s="16">
        <v>40</v>
      </c>
      <c r="S18" s="31"/>
    </row>
    <row r="19" ht="40.5" spans="1:19">
      <c r="A19" s="15">
        <v>13</v>
      </c>
      <c r="B19" s="15" t="s">
        <v>60</v>
      </c>
      <c r="C19" s="15" t="s">
        <v>30</v>
      </c>
      <c r="D19" s="16" t="s">
        <v>31</v>
      </c>
      <c r="E19" s="16" t="s">
        <v>28</v>
      </c>
      <c r="F19" s="15" t="s">
        <v>32</v>
      </c>
      <c r="G19" s="16" t="s">
        <v>49</v>
      </c>
      <c r="H19" s="17" t="s">
        <v>61</v>
      </c>
      <c r="I19" s="16">
        <v>2500</v>
      </c>
      <c r="J19" s="16">
        <v>5</v>
      </c>
      <c r="K19" s="16">
        <v>2</v>
      </c>
      <c r="L19" s="16">
        <v>3</v>
      </c>
      <c r="M19" s="16">
        <v>2000</v>
      </c>
      <c r="N19" s="16">
        <v>10</v>
      </c>
      <c r="O19" s="16">
        <v>20</v>
      </c>
      <c r="P19" s="15" t="s">
        <v>51</v>
      </c>
      <c r="Q19" s="15" t="s">
        <v>51</v>
      </c>
      <c r="R19" s="16">
        <v>40</v>
      </c>
      <c r="S19" s="31"/>
    </row>
    <row r="20" ht="40.5" spans="1:19">
      <c r="A20" s="15">
        <v>14</v>
      </c>
      <c r="B20" s="16" t="s">
        <v>62</v>
      </c>
      <c r="C20" s="15" t="s">
        <v>30</v>
      </c>
      <c r="D20" s="16" t="s">
        <v>31</v>
      </c>
      <c r="E20" s="16" t="s">
        <v>28</v>
      </c>
      <c r="F20" s="15" t="s">
        <v>32</v>
      </c>
      <c r="G20" s="16" t="s">
        <v>63</v>
      </c>
      <c r="H20" s="17" t="s">
        <v>64</v>
      </c>
      <c r="I20" s="16">
        <v>2700</v>
      </c>
      <c r="J20" s="16">
        <v>5</v>
      </c>
      <c r="K20" s="16">
        <v>2</v>
      </c>
      <c r="L20" s="16">
        <v>3</v>
      </c>
      <c r="M20" s="16">
        <v>2800</v>
      </c>
      <c r="N20" s="16">
        <v>6</v>
      </c>
      <c r="O20" s="16">
        <v>20</v>
      </c>
      <c r="P20" s="15" t="s">
        <v>65</v>
      </c>
      <c r="Q20" s="15" t="s">
        <v>65</v>
      </c>
      <c r="R20" s="16">
        <v>40</v>
      </c>
      <c r="S20" s="31"/>
    </row>
    <row r="21" ht="40.5" spans="1:19">
      <c r="A21" s="15">
        <v>15</v>
      </c>
      <c r="B21" s="16" t="s">
        <v>66</v>
      </c>
      <c r="C21" s="15" t="s">
        <v>30</v>
      </c>
      <c r="D21" s="16" t="s">
        <v>31</v>
      </c>
      <c r="E21" s="16" t="s">
        <v>28</v>
      </c>
      <c r="F21" s="15" t="s">
        <v>32</v>
      </c>
      <c r="G21" s="16" t="s">
        <v>63</v>
      </c>
      <c r="H21" s="17" t="s">
        <v>67</v>
      </c>
      <c r="I21" s="16">
        <v>2600</v>
      </c>
      <c r="J21" s="16">
        <v>5</v>
      </c>
      <c r="K21" s="16">
        <v>2</v>
      </c>
      <c r="L21" s="16">
        <v>3</v>
      </c>
      <c r="M21" s="16">
        <v>2800</v>
      </c>
      <c r="N21" s="16">
        <v>7</v>
      </c>
      <c r="O21" s="16">
        <v>18</v>
      </c>
      <c r="P21" s="15" t="s">
        <v>65</v>
      </c>
      <c r="Q21" s="15" t="s">
        <v>65</v>
      </c>
      <c r="R21" s="16">
        <v>40</v>
      </c>
      <c r="S21" s="31"/>
    </row>
    <row r="22" ht="40.5" spans="1:19">
      <c r="A22" s="15">
        <v>16</v>
      </c>
      <c r="B22" s="16" t="s">
        <v>68</v>
      </c>
      <c r="C22" s="15" t="s">
        <v>30</v>
      </c>
      <c r="D22" s="16" t="s">
        <v>31</v>
      </c>
      <c r="E22" s="16" t="s">
        <v>28</v>
      </c>
      <c r="F22" s="15" t="s">
        <v>32</v>
      </c>
      <c r="G22" s="16" t="s">
        <v>63</v>
      </c>
      <c r="H22" s="17" t="s">
        <v>69</v>
      </c>
      <c r="I22" s="16">
        <v>8000</v>
      </c>
      <c r="J22" s="16">
        <v>5</v>
      </c>
      <c r="K22" s="16">
        <v>2</v>
      </c>
      <c r="L22" s="16">
        <v>3</v>
      </c>
      <c r="M22" s="16">
        <v>2800</v>
      </c>
      <c r="N22" s="16">
        <v>7</v>
      </c>
      <c r="O22" s="16">
        <v>19</v>
      </c>
      <c r="P22" s="15" t="s">
        <v>65</v>
      </c>
      <c r="Q22" s="15" t="s">
        <v>65</v>
      </c>
      <c r="R22" s="16">
        <v>40</v>
      </c>
      <c r="S22" s="31"/>
    </row>
    <row r="23" ht="40.5" spans="1:19">
      <c r="A23" s="15">
        <v>17</v>
      </c>
      <c r="B23" s="16" t="s">
        <v>70</v>
      </c>
      <c r="C23" s="15" t="s">
        <v>30</v>
      </c>
      <c r="D23" s="16" t="s">
        <v>31</v>
      </c>
      <c r="E23" s="16" t="s">
        <v>28</v>
      </c>
      <c r="F23" s="15" t="s">
        <v>32</v>
      </c>
      <c r="G23" s="16" t="s">
        <v>63</v>
      </c>
      <c r="H23" s="17" t="s">
        <v>71</v>
      </c>
      <c r="I23" s="16">
        <v>2500</v>
      </c>
      <c r="J23" s="16">
        <v>5</v>
      </c>
      <c r="K23" s="16">
        <v>2</v>
      </c>
      <c r="L23" s="16">
        <v>3</v>
      </c>
      <c r="M23" s="16">
        <v>2800</v>
      </c>
      <c r="N23" s="16">
        <v>7</v>
      </c>
      <c r="O23" s="16">
        <v>15</v>
      </c>
      <c r="P23" s="15" t="s">
        <v>65</v>
      </c>
      <c r="Q23" s="15" t="s">
        <v>65</v>
      </c>
      <c r="R23" s="16">
        <v>40</v>
      </c>
      <c r="S23" s="31"/>
    </row>
    <row r="24" ht="40.5" spans="1:19">
      <c r="A24" s="15">
        <v>18</v>
      </c>
      <c r="B24" s="16" t="s">
        <v>72</v>
      </c>
      <c r="C24" s="15" t="s">
        <v>30</v>
      </c>
      <c r="D24" s="16" t="s">
        <v>31</v>
      </c>
      <c r="E24" s="16" t="s">
        <v>28</v>
      </c>
      <c r="F24" s="15" t="s">
        <v>32</v>
      </c>
      <c r="G24" s="16" t="s">
        <v>63</v>
      </c>
      <c r="H24" s="17" t="s">
        <v>73</v>
      </c>
      <c r="I24" s="16">
        <v>2900</v>
      </c>
      <c r="J24" s="16">
        <v>5</v>
      </c>
      <c r="K24" s="16">
        <v>2</v>
      </c>
      <c r="L24" s="16">
        <v>3</v>
      </c>
      <c r="M24" s="16">
        <v>2800</v>
      </c>
      <c r="N24" s="16">
        <v>6</v>
      </c>
      <c r="O24" s="16">
        <v>19</v>
      </c>
      <c r="P24" s="15" t="s">
        <v>65</v>
      </c>
      <c r="Q24" s="15" t="s">
        <v>65</v>
      </c>
      <c r="R24" s="16">
        <v>40</v>
      </c>
      <c r="S24" s="31"/>
    </row>
    <row r="25" ht="40.5" spans="1:19">
      <c r="A25" s="15">
        <v>19</v>
      </c>
      <c r="B25" s="16" t="s">
        <v>74</v>
      </c>
      <c r="C25" s="18" t="s">
        <v>75</v>
      </c>
      <c r="D25" s="16" t="s">
        <v>31</v>
      </c>
      <c r="E25" s="16" t="s">
        <v>28</v>
      </c>
      <c r="F25" s="15" t="s">
        <v>32</v>
      </c>
      <c r="G25" s="16" t="s">
        <v>63</v>
      </c>
      <c r="H25" s="17" t="s">
        <v>76</v>
      </c>
      <c r="I25" s="16">
        <v>28000</v>
      </c>
      <c r="J25" s="16">
        <v>10</v>
      </c>
      <c r="K25" s="16">
        <v>4</v>
      </c>
      <c r="L25" s="16">
        <v>6</v>
      </c>
      <c r="M25" s="20">
        <v>13000</v>
      </c>
      <c r="N25" s="16">
        <v>8</v>
      </c>
      <c r="O25" s="16">
        <v>18</v>
      </c>
      <c r="P25" s="15" t="s">
        <v>65</v>
      </c>
      <c r="Q25" s="15" t="s">
        <v>65</v>
      </c>
      <c r="R25" s="16">
        <v>40</v>
      </c>
      <c r="S25" s="31"/>
    </row>
    <row r="26" ht="54" spans="1:19">
      <c r="A26" s="15">
        <v>20</v>
      </c>
      <c r="B26" s="16" t="s">
        <v>44</v>
      </c>
      <c r="C26" s="15" t="s">
        <v>30</v>
      </c>
      <c r="D26" s="16" t="s">
        <v>31</v>
      </c>
      <c r="E26" s="16" t="s">
        <v>28</v>
      </c>
      <c r="F26" s="15" t="s">
        <v>32</v>
      </c>
      <c r="G26" s="15" t="s">
        <v>77</v>
      </c>
      <c r="H26" s="17" t="s">
        <v>78</v>
      </c>
      <c r="I26" s="16">
        <v>1200</v>
      </c>
      <c r="J26" s="16">
        <v>5</v>
      </c>
      <c r="K26" s="16">
        <v>2</v>
      </c>
      <c r="L26" s="16">
        <v>3</v>
      </c>
      <c r="M26" s="16">
        <v>3200</v>
      </c>
      <c r="N26" s="16">
        <v>15</v>
      </c>
      <c r="O26" s="16">
        <v>20</v>
      </c>
      <c r="P26" s="15" t="s">
        <v>79</v>
      </c>
      <c r="Q26" s="15" t="s">
        <v>79</v>
      </c>
      <c r="R26" s="16">
        <v>40</v>
      </c>
      <c r="S26" s="31"/>
    </row>
    <row r="27" ht="54" spans="1:19">
      <c r="A27" s="15">
        <v>21</v>
      </c>
      <c r="B27" s="16" t="s">
        <v>80</v>
      </c>
      <c r="C27" s="15" t="s">
        <v>30</v>
      </c>
      <c r="D27" s="16" t="s">
        <v>31</v>
      </c>
      <c r="E27" s="16" t="s">
        <v>28</v>
      </c>
      <c r="F27" s="15" t="s">
        <v>32</v>
      </c>
      <c r="G27" s="15" t="s">
        <v>77</v>
      </c>
      <c r="H27" s="17" t="s">
        <v>81</v>
      </c>
      <c r="I27" s="16">
        <v>2800</v>
      </c>
      <c r="J27" s="16">
        <v>5</v>
      </c>
      <c r="K27" s="16">
        <v>2</v>
      </c>
      <c r="L27" s="16">
        <v>3</v>
      </c>
      <c r="M27" s="16">
        <v>4000</v>
      </c>
      <c r="N27" s="16">
        <v>10</v>
      </c>
      <c r="O27" s="16">
        <v>15</v>
      </c>
      <c r="P27" s="15" t="s">
        <v>79</v>
      </c>
      <c r="Q27" s="15" t="s">
        <v>79</v>
      </c>
      <c r="R27" s="16">
        <v>40</v>
      </c>
      <c r="S27" s="31"/>
    </row>
    <row r="28" ht="54" spans="1:19">
      <c r="A28" s="15">
        <v>22</v>
      </c>
      <c r="B28" s="16" t="s">
        <v>82</v>
      </c>
      <c r="C28" s="15" t="s">
        <v>30</v>
      </c>
      <c r="D28" s="16" t="s">
        <v>31</v>
      </c>
      <c r="E28" s="16" t="s">
        <v>28</v>
      </c>
      <c r="F28" s="15" t="s">
        <v>32</v>
      </c>
      <c r="G28" s="15" t="s">
        <v>77</v>
      </c>
      <c r="H28" s="17" t="s">
        <v>83</v>
      </c>
      <c r="I28" s="16">
        <v>2000</v>
      </c>
      <c r="J28" s="16">
        <v>5</v>
      </c>
      <c r="K28" s="16">
        <v>2</v>
      </c>
      <c r="L28" s="16">
        <v>3</v>
      </c>
      <c r="M28" s="16">
        <v>3200</v>
      </c>
      <c r="N28" s="16">
        <v>15</v>
      </c>
      <c r="O28" s="16">
        <v>20</v>
      </c>
      <c r="P28" s="15" t="s">
        <v>79</v>
      </c>
      <c r="Q28" s="15" t="s">
        <v>79</v>
      </c>
      <c r="R28" s="16">
        <v>40</v>
      </c>
      <c r="S28" s="31"/>
    </row>
    <row r="29" ht="54" spans="1:19">
      <c r="A29" s="15">
        <v>23</v>
      </c>
      <c r="B29" s="16" t="s">
        <v>84</v>
      </c>
      <c r="C29" s="15" t="s">
        <v>30</v>
      </c>
      <c r="D29" s="16" t="s">
        <v>31</v>
      </c>
      <c r="E29" s="16" t="s">
        <v>28</v>
      </c>
      <c r="F29" s="15" t="s">
        <v>32</v>
      </c>
      <c r="G29" s="15" t="s">
        <v>77</v>
      </c>
      <c r="H29" s="17" t="s">
        <v>85</v>
      </c>
      <c r="I29" s="16">
        <v>3000</v>
      </c>
      <c r="J29" s="16">
        <v>5</v>
      </c>
      <c r="K29" s="16">
        <v>2</v>
      </c>
      <c r="L29" s="16">
        <v>3</v>
      </c>
      <c r="M29" s="16">
        <v>2600</v>
      </c>
      <c r="N29" s="16">
        <v>15</v>
      </c>
      <c r="O29" s="16">
        <v>20</v>
      </c>
      <c r="P29" s="15" t="s">
        <v>79</v>
      </c>
      <c r="Q29" s="15" t="s">
        <v>79</v>
      </c>
      <c r="R29" s="16">
        <v>40</v>
      </c>
      <c r="S29" s="31"/>
    </row>
    <row r="30" ht="54" spans="1:19">
      <c r="A30" s="15">
        <v>24</v>
      </c>
      <c r="B30" s="16" t="s">
        <v>86</v>
      </c>
      <c r="C30" s="15" t="s">
        <v>30</v>
      </c>
      <c r="D30" s="16" t="s">
        <v>31</v>
      </c>
      <c r="E30" s="16" t="s">
        <v>28</v>
      </c>
      <c r="F30" s="15" t="s">
        <v>32</v>
      </c>
      <c r="G30" s="15" t="s">
        <v>87</v>
      </c>
      <c r="H30" s="17" t="s">
        <v>88</v>
      </c>
      <c r="I30" s="16">
        <v>3200</v>
      </c>
      <c r="J30" s="16">
        <v>5</v>
      </c>
      <c r="K30" s="16">
        <v>2</v>
      </c>
      <c r="L30" s="16">
        <v>3</v>
      </c>
      <c r="M30" s="16">
        <v>2600</v>
      </c>
      <c r="N30" s="16">
        <v>6</v>
      </c>
      <c r="O30" s="16">
        <v>20</v>
      </c>
      <c r="P30" s="15" t="s">
        <v>89</v>
      </c>
      <c r="Q30" s="15" t="s">
        <v>89</v>
      </c>
      <c r="R30" s="16">
        <v>40</v>
      </c>
      <c r="S30" s="31"/>
    </row>
    <row r="31" ht="54" spans="1:19">
      <c r="A31" s="15">
        <v>25</v>
      </c>
      <c r="B31" s="16" t="s">
        <v>90</v>
      </c>
      <c r="C31" s="15" t="s">
        <v>30</v>
      </c>
      <c r="D31" s="16" t="s">
        <v>31</v>
      </c>
      <c r="E31" s="16" t="s">
        <v>28</v>
      </c>
      <c r="F31" s="15" t="s">
        <v>32</v>
      </c>
      <c r="G31" s="15" t="s">
        <v>87</v>
      </c>
      <c r="H31" s="17" t="s">
        <v>91</v>
      </c>
      <c r="I31" s="16">
        <v>4800</v>
      </c>
      <c r="J31" s="16">
        <v>5</v>
      </c>
      <c r="K31" s="16">
        <v>2</v>
      </c>
      <c r="L31" s="16">
        <v>3</v>
      </c>
      <c r="M31" s="16">
        <v>2200</v>
      </c>
      <c r="N31" s="16">
        <v>10</v>
      </c>
      <c r="O31" s="16">
        <v>25</v>
      </c>
      <c r="P31" s="15" t="s">
        <v>89</v>
      </c>
      <c r="Q31" s="15" t="s">
        <v>89</v>
      </c>
      <c r="R31" s="16">
        <v>40</v>
      </c>
      <c r="S31" s="31"/>
    </row>
    <row r="32" ht="54" spans="1:19">
      <c r="A32" s="15">
        <v>26</v>
      </c>
      <c r="B32" s="15" t="s">
        <v>92</v>
      </c>
      <c r="C32" s="15" t="s">
        <v>30</v>
      </c>
      <c r="D32" s="16" t="s">
        <v>31</v>
      </c>
      <c r="E32" s="16" t="s">
        <v>28</v>
      </c>
      <c r="F32" s="15" t="s">
        <v>32</v>
      </c>
      <c r="G32" s="15" t="s">
        <v>87</v>
      </c>
      <c r="H32" s="17" t="s">
        <v>93</v>
      </c>
      <c r="I32" s="16">
        <v>4600</v>
      </c>
      <c r="J32" s="16">
        <v>5</v>
      </c>
      <c r="K32" s="16">
        <v>2</v>
      </c>
      <c r="L32" s="16">
        <v>3</v>
      </c>
      <c r="M32" s="16">
        <v>2600</v>
      </c>
      <c r="N32" s="16">
        <v>8</v>
      </c>
      <c r="O32" s="16">
        <v>30</v>
      </c>
      <c r="P32" s="15" t="s">
        <v>89</v>
      </c>
      <c r="Q32" s="15" t="s">
        <v>89</v>
      </c>
      <c r="R32" s="16">
        <v>40</v>
      </c>
      <c r="S32" s="31"/>
    </row>
    <row r="33" ht="54" spans="1:19">
      <c r="A33" s="15">
        <v>27</v>
      </c>
      <c r="B33" s="15" t="s">
        <v>94</v>
      </c>
      <c r="C33" s="15" t="s">
        <v>30</v>
      </c>
      <c r="D33" s="16" t="s">
        <v>31</v>
      </c>
      <c r="E33" s="16" t="s">
        <v>28</v>
      </c>
      <c r="F33" s="15" t="s">
        <v>32</v>
      </c>
      <c r="G33" s="15" t="s">
        <v>87</v>
      </c>
      <c r="H33" s="17" t="s">
        <v>95</v>
      </c>
      <c r="I33" s="16">
        <v>5500</v>
      </c>
      <c r="J33" s="16">
        <v>5</v>
      </c>
      <c r="K33" s="16">
        <v>2</v>
      </c>
      <c r="L33" s="16">
        <v>3</v>
      </c>
      <c r="M33" s="16">
        <v>2600</v>
      </c>
      <c r="N33" s="16">
        <v>6</v>
      </c>
      <c r="O33" s="16">
        <v>18</v>
      </c>
      <c r="P33" s="15" t="s">
        <v>89</v>
      </c>
      <c r="Q33" s="15" t="s">
        <v>89</v>
      </c>
      <c r="R33" s="16">
        <v>40</v>
      </c>
      <c r="S33" s="31"/>
    </row>
    <row r="34" ht="54" spans="1:19">
      <c r="A34" s="15">
        <v>28</v>
      </c>
      <c r="B34" s="15" t="s">
        <v>96</v>
      </c>
      <c r="C34" s="15" t="s">
        <v>30</v>
      </c>
      <c r="D34" s="16" t="s">
        <v>31</v>
      </c>
      <c r="E34" s="16" t="s">
        <v>28</v>
      </c>
      <c r="F34" s="15" t="s">
        <v>32</v>
      </c>
      <c r="G34" s="15" t="s">
        <v>87</v>
      </c>
      <c r="H34" s="17" t="s">
        <v>97</v>
      </c>
      <c r="I34" s="16">
        <v>4200</v>
      </c>
      <c r="J34" s="16">
        <v>5</v>
      </c>
      <c r="K34" s="16">
        <v>2</v>
      </c>
      <c r="L34" s="16">
        <v>3</v>
      </c>
      <c r="M34" s="16">
        <v>1500</v>
      </c>
      <c r="N34" s="16">
        <v>11</v>
      </c>
      <c r="O34" s="16">
        <v>30</v>
      </c>
      <c r="P34" s="15" t="s">
        <v>89</v>
      </c>
      <c r="Q34" s="15" t="s">
        <v>89</v>
      </c>
      <c r="R34" s="16">
        <v>40</v>
      </c>
      <c r="S34" s="31"/>
    </row>
    <row r="35" ht="54" spans="1:19">
      <c r="A35" s="15">
        <v>29</v>
      </c>
      <c r="B35" s="15" t="s">
        <v>98</v>
      </c>
      <c r="C35" s="15" t="s">
        <v>30</v>
      </c>
      <c r="D35" s="16" t="s">
        <v>31</v>
      </c>
      <c r="E35" s="16" t="s">
        <v>28</v>
      </c>
      <c r="F35" s="15" t="s">
        <v>32</v>
      </c>
      <c r="G35" s="15" t="s">
        <v>87</v>
      </c>
      <c r="H35" s="17" t="s">
        <v>99</v>
      </c>
      <c r="I35" s="16">
        <v>4200</v>
      </c>
      <c r="J35" s="16">
        <v>5</v>
      </c>
      <c r="K35" s="16">
        <v>2</v>
      </c>
      <c r="L35" s="16">
        <v>3</v>
      </c>
      <c r="M35" s="16">
        <v>1500</v>
      </c>
      <c r="N35" s="16">
        <v>9</v>
      </c>
      <c r="O35" s="16">
        <v>30</v>
      </c>
      <c r="P35" s="15" t="s">
        <v>89</v>
      </c>
      <c r="Q35" s="15" t="s">
        <v>89</v>
      </c>
      <c r="R35" s="16">
        <v>40</v>
      </c>
      <c r="S35" s="31"/>
    </row>
    <row r="36" ht="54" spans="1:19">
      <c r="A36" s="15">
        <v>30</v>
      </c>
      <c r="B36" s="16" t="s">
        <v>100</v>
      </c>
      <c r="C36" s="15" t="s">
        <v>30</v>
      </c>
      <c r="D36" s="16" t="s">
        <v>31</v>
      </c>
      <c r="E36" s="16" t="s">
        <v>28</v>
      </c>
      <c r="F36" s="15" t="s">
        <v>32</v>
      </c>
      <c r="G36" s="15" t="s">
        <v>101</v>
      </c>
      <c r="H36" s="17" t="s">
        <v>102</v>
      </c>
      <c r="I36" s="16">
        <v>3000</v>
      </c>
      <c r="J36" s="16">
        <v>5</v>
      </c>
      <c r="K36" s="16">
        <v>2</v>
      </c>
      <c r="L36" s="16">
        <v>3</v>
      </c>
      <c r="M36" s="16">
        <v>1500</v>
      </c>
      <c r="N36" s="16">
        <v>10</v>
      </c>
      <c r="O36" s="16">
        <v>30</v>
      </c>
      <c r="P36" s="15" t="s">
        <v>103</v>
      </c>
      <c r="Q36" s="15" t="s">
        <v>103</v>
      </c>
      <c r="R36" s="16">
        <v>30</v>
      </c>
      <c r="S36" s="31"/>
    </row>
    <row r="37" ht="40.5" spans="1:19">
      <c r="A37" s="15">
        <v>31</v>
      </c>
      <c r="B37" s="19" t="s">
        <v>104</v>
      </c>
      <c r="C37" s="15" t="s">
        <v>30</v>
      </c>
      <c r="D37" s="19" t="s">
        <v>31</v>
      </c>
      <c r="E37" s="19" t="s">
        <v>28</v>
      </c>
      <c r="F37" s="19" t="s">
        <v>32</v>
      </c>
      <c r="G37" s="19" t="s">
        <v>105</v>
      </c>
      <c r="H37" s="17" t="s">
        <v>106</v>
      </c>
      <c r="I37" s="19">
        <v>2200</v>
      </c>
      <c r="J37" s="19">
        <v>5</v>
      </c>
      <c r="K37" s="19">
        <v>2</v>
      </c>
      <c r="L37" s="19">
        <v>3</v>
      </c>
      <c r="M37" s="19">
        <v>1600</v>
      </c>
      <c r="N37" s="19">
        <v>8</v>
      </c>
      <c r="O37" s="19">
        <v>25</v>
      </c>
      <c r="P37" s="19" t="s">
        <v>107</v>
      </c>
      <c r="Q37" s="19" t="s">
        <v>107</v>
      </c>
      <c r="R37" s="19">
        <v>20</v>
      </c>
      <c r="S37" s="31"/>
    </row>
    <row r="38" ht="40.5" spans="1:19">
      <c r="A38" s="15">
        <v>32</v>
      </c>
      <c r="B38" s="19" t="s">
        <v>108</v>
      </c>
      <c r="C38" s="15" t="s">
        <v>30</v>
      </c>
      <c r="D38" s="19" t="s">
        <v>31</v>
      </c>
      <c r="E38" s="19" t="s">
        <v>28</v>
      </c>
      <c r="F38" s="19" t="s">
        <v>32</v>
      </c>
      <c r="G38" s="19" t="s">
        <v>105</v>
      </c>
      <c r="H38" s="17" t="s">
        <v>109</v>
      </c>
      <c r="I38" s="19">
        <v>2500</v>
      </c>
      <c r="J38" s="19">
        <v>5</v>
      </c>
      <c r="K38" s="19">
        <v>2</v>
      </c>
      <c r="L38" s="19">
        <v>3</v>
      </c>
      <c r="M38" s="19">
        <v>2000</v>
      </c>
      <c r="N38" s="19">
        <v>7</v>
      </c>
      <c r="O38" s="19">
        <v>20</v>
      </c>
      <c r="P38" s="19" t="s">
        <v>107</v>
      </c>
      <c r="Q38" s="19" t="s">
        <v>107</v>
      </c>
      <c r="R38" s="19">
        <v>20</v>
      </c>
      <c r="S38" s="31"/>
    </row>
    <row r="39" ht="54" spans="1:19">
      <c r="A39" s="18">
        <v>33</v>
      </c>
      <c r="B39" s="18" t="s">
        <v>110</v>
      </c>
      <c r="C39" s="18" t="s">
        <v>75</v>
      </c>
      <c r="D39" s="20" t="s">
        <v>31</v>
      </c>
      <c r="E39" s="20" t="s">
        <v>28</v>
      </c>
      <c r="F39" s="18" t="s">
        <v>111</v>
      </c>
      <c r="G39" s="18" t="s">
        <v>112</v>
      </c>
      <c r="H39" s="21" t="s">
        <v>113</v>
      </c>
      <c r="I39" s="18">
        <v>30000</v>
      </c>
      <c r="J39" s="18">
        <v>10</v>
      </c>
      <c r="K39" s="18">
        <v>4</v>
      </c>
      <c r="L39" s="18">
        <v>6</v>
      </c>
      <c r="M39" s="18">
        <v>17000</v>
      </c>
      <c r="N39" s="18">
        <v>20</v>
      </c>
      <c r="O39" s="18">
        <v>50</v>
      </c>
      <c r="P39" s="18" t="s">
        <v>114</v>
      </c>
      <c r="Q39" s="18" t="s">
        <v>114</v>
      </c>
      <c r="R39" s="18">
        <v>45</v>
      </c>
      <c r="S39" s="32"/>
    </row>
    <row r="40" ht="54" spans="1:19">
      <c r="A40" s="15">
        <v>34</v>
      </c>
      <c r="B40" s="15" t="s">
        <v>115</v>
      </c>
      <c r="C40" s="15" t="s">
        <v>30</v>
      </c>
      <c r="D40" s="16" t="s">
        <v>31</v>
      </c>
      <c r="E40" s="16" t="s">
        <v>28</v>
      </c>
      <c r="F40" s="15" t="s">
        <v>111</v>
      </c>
      <c r="G40" s="15" t="s">
        <v>112</v>
      </c>
      <c r="H40" s="17" t="s">
        <v>116</v>
      </c>
      <c r="I40" s="15">
        <v>10000</v>
      </c>
      <c r="J40" s="15">
        <v>5</v>
      </c>
      <c r="K40" s="15">
        <v>2</v>
      </c>
      <c r="L40" s="15">
        <v>3</v>
      </c>
      <c r="M40" s="15">
        <v>4000</v>
      </c>
      <c r="N40" s="15">
        <v>35</v>
      </c>
      <c r="O40" s="15">
        <v>95</v>
      </c>
      <c r="P40" s="15" t="s">
        <v>114</v>
      </c>
      <c r="Q40" s="15" t="s">
        <v>114</v>
      </c>
      <c r="R40" s="15">
        <v>20</v>
      </c>
      <c r="S40" s="33"/>
    </row>
    <row r="41" ht="54" spans="1:19">
      <c r="A41" s="15">
        <v>35</v>
      </c>
      <c r="B41" s="15" t="s">
        <v>117</v>
      </c>
      <c r="C41" s="15" t="s">
        <v>30</v>
      </c>
      <c r="D41" s="16" t="s">
        <v>31</v>
      </c>
      <c r="E41" s="16" t="s">
        <v>28</v>
      </c>
      <c r="F41" s="15" t="s">
        <v>111</v>
      </c>
      <c r="G41" s="15" t="s">
        <v>112</v>
      </c>
      <c r="H41" s="17" t="s">
        <v>118</v>
      </c>
      <c r="I41" s="15">
        <v>12000</v>
      </c>
      <c r="J41" s="15">
        <v>5</v>
      </c>
      <c r="K41" s="15">
        <v>2</v>
      </c>
      <c r="L41" s="15">
        <v>3</v>
      </c>
      <c r="M41" s="15">
        <v>5000</v>
      </c>
      <c r="N41" s="15">
        <v>40</v>
      </c>
      <c r="O41" s="15">
        <v>100</v>
      </c>
      <c r="P41" s="15" t="s">
        <v>114</v>
      </c>
      <c r="Q41" s="15" t="s">
        <v>114</v>
      </c>
      <c r="R41" s="15">
        <v>20</v>
      </c>
      <c r="S41" s="33"/>
    </row>
    <row r="42" ht="54" spans="1:19">
      <c r="A42" s="15">
        <v>36</v>
      </c>
      <c r="B42" s="15" t="s">
        <v>119</v>
      </c>
      <c r="C42" s="15" t="s">
        <v>30</v>
      </c>
      <c r="D42" s="16" t="s">
        <v>31</v>
      </c>
      <c r="E42" s="16" t="s">
        <v>28</v>
      </c>
      <c r="F42" s="15" t="s">
        <v>111</v>
      </c>
      <c r="G42" s="15" t="s">
        <v>120</v>
      </c>
      <c r="H42" s="17" t="s">
        <v>121</v>
      </c>
      <c r="I42" s="15">
        <v>1200</v>
      </c>
      <c r="J42" s="15">
        <v>5</v>
      </c>
      <c r="K42" s="15">
        <v>2</v>
      </c>
      <c r="L42" s="15">
        <v>3</v>
      </c>
      <c r="M42" s="15">
        <v>1837.5</v>
      </c>
      <c r="N42" s="15">
        <v>10</v>
      </c>
      <c r="O42" s="15">
        <v>20</v>
      </c>
      <c r="P42" s="15" t="s">
        <v>122</v>
      </c>
      <c r="Q42" s="15" t="s">
        <v>122</v>
      </c>
      <c r="R42" s="15">
        <v>30</v>
      </c>
      <c r="S42" s="33"/>
    </row>
    <row r="43" ht="54" spans="1:19">
      <c r="A43" s="15">
        <v>37</v>
      </c>
      <c r="B43" s="15" t="s">
        <v>123</v>
      </c>
      <c r="C43" s="15" t="s">
        <v>30</v>
      </c>
      <c r="D43" s="16" t="s">
        <v>31</v>
      </c>
      <c r="E43" s="16" t="s">
        <v>28</v>
      </c>
      <c r="F43" s="15" t="s">
        <v>111</v>
      </c>
      <c r="G43" s="15" t="s">
        <v>120</v>
      </c>
      <c r="H43" s="17" t="s">
        <v>124</v>
      </c>
      <c r="I43" s="15">
        <v>2000</v>
      </c>
      <c r="J43" s="15">
        <v>5</v>
      </c>
      <c r="K43" s="15">
        <v>2</v>
      </c>
      <c r="L43" s="15">
        <v>3</v>
      </c>
      <c r="M43" s="15">
        <v>3500</v>
      </c>
      <c r="N43" s="15">
        <v>15</v>
      </c>
      <c r="O43" s="15">
        <v>30</v>
      </c>
      <c r="P43" s="15" t="s">
        <v>122</v>
      </c>
      <c r="Q43" s="15" t="s">
        <v>122</v>
      </c>
      <c r="R43" s="15">
        <v>30</v>
      </c>
      <c r="S43" s="33"/>
    </row>
    <row r="44" ht="54" spans="1:19">
      <c r="A44" s="15">
        <v>38</v>
      </c>
      <c r="B44" s="15" t="s">
        <v>125</v>
      </c>
      <c r="C44" s="15" t="s">
        <v>30</v>
      </c>
      <c r="D44" s="16" t="s">
        <v>31</v>
      </c>
      <c r="E44" s="16" t="s">
        <v>28</v>
      </c>
      <c r="F44" s="15" t="s">
        <v>111</v>
      </c>
      <c r="G44" s="15" t="s">
        <v>120</v>
      </c>
      <c r="H44" s="17" t="s">
        <v>126</v>
      </c>
      <c r="I44" s="15">
        <v>1500</v>
      </c>
      <c r="J44" s="15">
        <v>5</v>
      </c>
      <c r="K44" s="15">
        <v>2</v>
      </c>
      <c r="L44" s="15">
        <v>3</v>
      </c>
      <c r="M44" s="15">
        <v>2187.5</v>
      </c>
      <c r="N44" s="15">
        <v>15</v>
      </c>
      <c r="O44" s="15">
        <v>30</v>
      </c>
      <c r="P44" s="15" t="s">
        <v>122</v>
      </c>
      <c r="Q44" s="15" t="s">
        <v>122</v>
      </c>
      <c r="R44" s="15">
        <v>30</v>
      </c>
      <c r="S44" s="33"/>
    </row>
    <row r="45" ht="54" spans="1:19">
      <c r="A45" s="15">
        <v>39</v>
      </c>
      <c r="B45" s="15" t="s">
        <v>127</v>
      </c>
      <c r="C45" s="15" t="s">
        <v>30</v>
      </c>
      <c r="D45" s="16" t="s">
        <v>31</v>
      </c>
      <c r="E45" s="16" t="s">
        <v>28</v>
      </c>
      <c r="F45" s="15" t="s">
        <v>111</v>
      </c>
      <c r="G45" s="15" t="s">
        <v>120</v>
      </c>
      <c r="H45" s="17" t="s">
        <v>128</v>
      </c>
      <c r="I45" s="15">
        <v>1700</v>
      </c>
      <c r="J45" s="15">
        <v>5</v>
      </c>
      <c r="K45" s="15">
        <v>2</v>
      </c>
      <c r="L45" s="15">
        <v>3</v>
      </c>
      <c r="M45" s="15">
        <v>2275</v>
      </c>
      <c r="N45" s="15">
        <v>12</v>
      </c>
      <c r="O45" s="15">
        <v>24</v>
      </c>
      <c r="P45" s="15" t="s">
        <v>122</v>
      </c>
      <c r="Q45" s="15" t="s">
        <v>122</v>
      </c>
      <c r="R45" s="15">
        <v>30</v>
      </c>
      <c r="S45" s="33"/>
    </row>
    <row r="46" ht="67.5" spans="1:19">
      <c r="A46" s="15">
        <v>40</v>
      </c>
      <c r="B46" s="15" t="s">
        <v>129</v>
      </c>
      <c r="C46" s="15" t="s">
        <v>30</v>
      </c>
      <c r="D46" s="16" t="s">
        <v>31</v>
      </c>
      <c r="E46" s="16" t="s">
        <v>28</v>
      </c>
      <c r="F46" s="15" t="s">
        <v>111</v>
      </c>
      <c r="G46" s="15" t="s">
        <v>130</v>
      </c>
      <c r="H46" s="17" t="s">
        <v>131</v>
      </c>
      <c r="I46" s="15">
        <v>1000</v>
      </c>
      <c r="J46" s="15">
        <v>5</v>
      </c>
      <c r="K46" s="15">
        <v>2</v>
      </c>
      <c r="L46" s="15">
        <v>3</v>
      </c>
      <c r="M46" s="15">
        <v>1000</v>
      </c>
      <c r="N46" s="15">
        <v>30</v>
      </c>
      <c r="O46" s="15">
        <v>20</v>
      </c>
      <c r="P46" s="15" t="s">
        <v>132</v>
      </c>
      <c r="Q46" s="15" t="s">
        <v>133</v>
      </c>
      <c r="R46" s="15">
        <v>60</v>
      </c>
      <c r="S46" s="33"/>
    </row>
    <row r="47" ht="67.5" spans="1:19">
      <c r="A47" s="15">
        <v>41</v>
      </c>
      <c r="B47" s="15" t="s">
        <v>134</v>
      </c>
      <c r="C47" s="15" t="s">
        <v>30</v>
      </c>
      <c r="D47" s="16" t="s">
        <v>31</v>
      </c>
      <c r="E47" s="16" t="s">
        <v>28</v>
      </c>
      <c r="F47" s="15" t="s">
        <v>111</v>
      </c>
      <c r="G47" s="15" t="s">
        <v>130</v>
      </c>
      <c r="H47" s="17" t="s">
        <v>135</v>
      </c>
      <c r="I47" s="15">
        <v>1500</v>
      </c>
      <c r="J47" s="15">
        <v>5</v>
      </c>
      <c r="K47" s="15">
        <v>2</v>
      </c>
      <c r="L47" s="15">
        <v>3</v>
      </c>
      <c r="M47" s="15">
        <v>1000</v>
      </c>
      <c r="N47" s="15">
        <v>30</v>
      </c>
      <c r="O47" s="15">
        <v>20</v>
      </c>
      <c r="P47" s="15" t="s">
        <v>136</v>
      </c>
      <c r="Q47" s="15" t="s">
        <v>133</v>
      </c>
      <c r="R47" s="15">
        <v>50</v>
      </c>
      <c r="S47" s="33"/>
    </row>
    <row r="48" ht="67.5" spans="1:19">
      <c r="A48" s="15">
        <v>42</v>
      </c>
      <c r="B48" s="15" t="s">
        <v>137</v>
      </c>
      <c r="C48" s="15" t="s">
        <v>30</v>
      </c>
      <c r="D48" s="16" t="s">
        <v>31</v>
      </c>
      <c r="E48" s="16" t="s">
        <v>28</v>
      </c>
      <c r="F48" s="15" t="s">
        <v>111</v>
      </c>
      <c r="G48" s="15" t="s">
        <v>130</v>
      </c>
      <c r="H48" s="17" t="s">
        <v>138</v>
      </c>
      <c r="I48" s="15">
        <v>2000</v>
      </c>
      <c r="J48" s="15">
        <v>5</v>
      </c>
      <c r="K48" s="15">
        <v>2</v>
      </c>
      <c r="L48" s="15">
        <v>3</v>
      </c>
      <c r="M48" s="15">
        <v>1500</v>
      </c>
      <c r="N48" s="15">
        <v>30</v>
      </c>
      <c r="O48" s="15">
        <v>20</v>
      </c>
      <c r="P48" s="15" t="s">
        <v>139</v>
      </c>
      <c r="Q48" s="15" t="s">
        <v>133</v>
      </c>
      <c r="R48" s="15">
        <v>200</v>
      </c>
      <c r="S48" s="33"/>
    </row>
    <row r="49" ht="67.5" spans="1:19">
      <c r="A49" s="15">
        <v>43</v>
      </c>
      <c r="B49" s="15" t="s">
        <v>140</v>
      </c>
      <c r="C49" s="15" t="s">
        <v>30</v>
      </c>
      <c r="D49" s="16" t="s">
        <v>31</v>
      </c>
      <c r="E49" s="16" t="s">
        <v>28</v>
      </c>
      <c r="F49" s="15" t="s">
        <v>111</v>
      </c>
      <c r="G49" s="15" t="s">
        <v>141</v>
      </c>
      <c r="H49" s="17" t="s">
        <v>142</v>
      </c>
      <c r="I49" s="15">
        <v>7003</v>
      </c>
      <c r="J49" s="15">
        <v>5</v>
      </c>
      <c r="K49" s="15">
        <v>2</v>
      </c>
      <c r="L49" s="15">
        <v>3</v>
      </c>
      <c r="M49" s="15">
        <v>1450</v>
      </c>
      <c r="N49" s="15">
        <v>25</v>
      </c>
      <c r="O49" s="15">
        <v>55</v>
      </c>
      <c r="P49" s="15" t="s">
        <v>143</v>
      </c>
      <c r="Q49" s="15" t="s">
        <v>144</v>
      </c>
      <c r="R49" s="15">
        <v>30</v>
      </c>
      <c r="S49" s="33"/>
    </row>
    <row r="50" ht="54" spans="1:19">
      <c r="A50" s="15">
        <v>44</v>
      </c>
      <c r="B50" s="15" t="s">
        <v>129</v>
      </c>
      <c r="C50" s="15" t="s">
        <v>30</v>
      </c>
      <c r="D50" s="16" t="s">
        <v>31</v>
      </c>
      <c r="E50" s="16" t="s">
        <v>28</v>
      </c>
      <c r="F50" s="15" t="s">
        <v>111</v>
      </c>
      <c r="G50" s="15" t="s">
        <v>141</v>
      </c>
      <c r="H50" s="17" t="s">
        <v>145</v>
      </c>
      <c r="I50" s="15">
        <v>5602</v>
      </c>
      <c r="J50" s="15">
        <v>5</v>
      </c>
      <c r="K50" s="15">
        <v>2</v>
      </c>
      <c r="L50" s="15">
        <v>3</v>
      </c>
      <c r="M50" s="15">
        <v>1250</v>
      </c>
      <c r="N50" s="15">
        <v>20</v>
      </c>
      <c r="O50" s="15">
        <v>43</v>
      </c>
      <c r="P50" s="15" t="s">
        <v>146</v>
      </c>
      <c r="Q50" s="15" t="s">
        <v>147</v>
      </c>
      <c r="R50" s="15">
        <v>25</v>
      </c>
      <c r="S50" s="33"/>
    </row>
    <row r="51" ht="54" spans="1:19">
      <c r="A51" s="18">
        <v>45</v>
      </c>
      <c r="B51" s="18" t="s">
        <v>148</v>
      </c>
      <c r="C51" s="18" t="s">
        <v>30</v>
      </c>
      <c r="D51" s="20" t="s">
        <v>31</v>
      </c>
      <c r="E51" s="20" t="s">
        <v>28</v>
      </c>
      <c r="F51" s="18" t="s">
        <v>111</v>
      </c>
      <c r="G51" s="18" t="s">
        <v>149</v>
      </c>
      <c r="H51" s="21" t="s">
        <v>150</v>
      </c>
      <c r="I51" s="18">
        <v>1800</v>
      </c>
      <c r="J51" s="18">
        <v>5</v>
      </c>
      <c r="K51" s="18">
        <v>2</v>
      </c>
      <c r="L51" s="18">
        <v>3</v>
      </c>
      <c r="M51" s="18">
        <v>2700</v>
      </c>
      <c r="N51" s="18">
        <v>24</v>
      </c>
      <c r="O51" s="18">
        <v>40</v>
      </c>
      <c r="P51" s="18" t="s">
        <v>151</v>
      </c>
      <c r="Q51" s="18" t="s">
        <v>151</v>
      </c>
      <c r="R51" s="18">
        <v>30</v>
      </c>
      <c r="S51" s="32"/>
    </row>
    <row r="52" ht="67.5" spans="1:19">
      <c r="A52" s="15">
        <v>46</v>
      </c>
      <c r="B52" s="15" t="s">
        <v>152</v>
      </c>
      <c r="C52" s="15" t="s">
        <v>30</v>
      </c>
      <c r="D52" s="16" t="s">
        <v>31</v>
      </c>
      <c r="E52" s="16" t="s">
        <v>28</v>
      </c>
      <c r="F52" s="15" t="s">
        <v>153</v>
      </c>
      <c r="G52" s="15" t="s">
        <v>154</v>
      </c>
      <c r="H52" s="17" t="s">
        <v>155</v>
      </c>
      <c r="I52" s="15">
        <v>1332</v>
      </c>
      <c r="J52" s="15">
        <v>5</v>
      </c>
      <c r="K52" s="15">
        <v>2</v>
      </c>
      <c r="L52" s="15">
        <v>3</v>
      </c>
      <c r="M52" s="15">
        <v>1065</v>
      </c>
      <c r="N52" s="15">
        <v>20</v>
      </c>
      <c r="O52" s="15">
        <v>18</v>
      </c>
      <c r="P52" s="15" t="s">
        <v>156</v>
      </c>
      <c r="Q52" s="15" t="s">
        <v>157</v>
      </c>
      <c r="R52" s="15">
        <v>30</v>
      </c>
      <c r="S52" s="33"/>
    </row>
    <row r="53" ht="54" spans="1:19">
      <c r="A53" s="15">
        <v>47</v>
      </c>
      <c r="B53" s="15" t="s">
        <v>158</v>
      </c>
      <c r="C53" s="15" t="s">
        <v>30</v>
      </c>
      <c r="D53" s="16" t="s">
        <v>31</v>
      </c>
      <c r="E53" s="16" t="s">
        <v>28</v>
      </c>
      <c r="F53" s="15" t="s">
        <v>111</v>
      </c>
      <c r="G53" s="15" t="s">
        <v>159</v>
      </c>
      <c r="H53" s="17" t="s">
        <v>160</v>
      </c>
      <c r="I53" s="15">
        <v>2200</v>
      </c>
      <c r="J53" s="15">
        <v>5</v>
      </c>
      <c r="K53" s="15">
        <v>2</v>
      </c>
      <c r="L53" s="15">
        <v>3</v>
      </c>
      <c r="M53" s="15">
        <v>1500</v>
      </c>
      <c r="N53" s="15">
        <v>57</v>
      </c>
      <c r="O53" s="15">
        <v>112</v>
      </c>
      <c r="P53" s="15" t="s">
        <v>161</v>
      </c>
      <c r="Q53" s="15" t="s">
        <v>161</v>
      </c>
      <c r="R53" s="15">
        <v>18</v>
      </c>
      <c r="S53" s="33"/>
    </row>
    <row r="54" ht="54" spans="1:19">
      <c r="A54" s="15">
        <v>48</v>
      </c>
      <c r="B54" s="15" t="s">
        <v>162</v>
      </c>
      <c r="C54" s="15" t="s">
        <v>30</v>
      </c>
      <c r="D54" s="16" t="s">
        <v>31</v>
      </c>
      <c r="E54" s="16" t="s">
        <v>28</v>
      </c>
      <c r="F54" s="15" t="s">
        <v>111</v>
      </c>
      <c r="G54" s="15" t="s">
        <v>159</v>
      </c>
      <c r="H54" s="17" t="s">
        <v>163</v>
      </c>
      <c r="I54" s="15">
        <v>2100</v>
      </c>
      <c r="J54" s="15">
        <v>5</v>
      </c>
      <c r="K54" s="15">
        <v>2</v>
      </c>
      <c r="L54" s="15">
        <v>3</v>
      </c>
      <c r="M54" s="15">
        <v>1800</v>
      </c>
      <c r="N54" s="15">
        <v>93</v>
      </c>
      <c r="O54" s="15">
        <v>210</v>
      </c>
      <c r="P54" s="15" t="s">
        <v>161</v>
      </c>
      <c r="Q54" s="15" t="s">
        <v>161</v>
      </c>
      <c r="R54" s="15">
        <v>21</v>
      </c>
      <c r="S54" s="33"/>
    </row>
    <row r="55" ht="54" spans="1:19">
      <c r="A55" s="15">
        <v>49</v>
      </c>
      <c r="B55" s="15" t="s">
        <v>164</v>
      </c>
      <c r="C55" s="15" t="s">
        <v>30</v>
      </c>
      <c r="D55" s="16" t="s">
        <v>31</v>
      </c>
      <c r="E55" s="16" t="s">
        <v>28</v>
      </c>
      <c r="F55" s="15" t="s">
        <v>111</v>
      </c>
      <c r="G55" s="15" t="s">
        <v>159</v>
      </c>
      <c r="H55" s="17" t="s">
        <v>165</v>
      </c>
      <c r="I55" s="15">
        <v>3000</v>
      </c>
      <c r="J55" s="15">
        <v>5</v>
      </c>
      <c r="K55" s="15">
        <v>2</v>
      </c>
      <c r="L55" s="15">
        <v>3</v>
      </c>
      <c r="M55" s="15">
        <v>2100</v>
      </c>
      <c r="N55" s="15">
        <v>78</v>
      </c>
      <c r="O55" s="15">
        <v>142</v>
      </c>
      <c r="P55" s="15" t="s">
        <v>161</v>
      </c>
      <c r="Q55" s="15" t="s">
        <v>161</v>
      </c>
      <c r="R55" s="15">
        <v>27</v>
      </c>
      <c r="S55" s="33"/>
    </row>
    <row r="56" ht="54" spans="1:19">
      <c r="A56" s="15">
        <v>50</v>
      </c>
      <c r="B56" s="15" t="s">
        <v>166</v>
      </c>
      <c r="C56" s="15" t="s">
        <v>30</v>
      </c>
      <c r="D56" s="16" t="s">
        <v>31</v>
      </c>
      <c r="E56" s="16" t="s">
        <v>28</v>
      </c>
      <c r="F56" s="15" t="s">
        <v>111</v>
      </c>
      <c r="G56" s="15" t="s">
        <v>159</v>
      </c>
      <c r="H56" s="17" t="s">
        <v>167</v>
      </c>
      <c r="I56" s="15">
        <v>3700</v>
      </c>
      <c r="J56" s="15">
        <v>5</v>
      </c>
      <c r="K56" s="15">
        <v>2</v>
      </c>
      <c r="L56" s="15">
        <v>3</v>
      </c>
      <c r="M56" s="15">
        <v>2800</v>
      </c>
      <c r="N56" s="15">
        <v>147</v>
      </c>
      <c r="O56" s="15">
        <v>318</v>
      </c>
      <c r="P56" s="15" t="s">
        <v>161</v>
      </c>
      <c r="Q56" s="15" t="s">
        <v>161</v>
      </c>
      <c r="R56" s="15">
        <v>42</v>
      </c>
      <c r="S56" s="33"/>
    </row>
    <row r="57" ht="67.5" spans="1:19">
      <c r="A57" s="15">
        <v>51</v>
      </c>
      <c r="B57" s="15" t="s">
        <v>168</v>
      </c>
      <c r="C57" s="15" t="s">
        <v>30</v>
      </c>
      <c r="D57" s="16" t="s">
        <v>31</v>
      </c>
      <c r="E57" s="16" t="s">
        <v>28</v>
      </c>
      <c r="F57" s="15" t="s">
        <v>153</v>
      </c>
      <c r="G57" s="15" t="s">
        <v>169</v>
      </c>
      <c r="H57" s="17" t="s">
        <v>170</v>
      </c>
      <c r="I57" s="15">
        <v>3800</v>
      </c>
      <c r="J57" s="15">
        <v>5</v>
      </c>
      <c r="K57" s="15">
        <v>2</v>
      </c>
      <c r="L57" s="15">
        <v>3</v>
      </c>
      <c r="M57" s="15">
        <v>1500</v>
      </c>
      <c r="N57" s="15">
        <v>15</v>
      </c>
      <c r="O57" s="15">
        <v>62</v>
      </c>
      <c r="P57" s="15" t="s">
        <v>171</v>
      </c>
      <c r="Q57" s="15" t="s">
        <v>171</v>
      </c>
      <c r="R57" s="15">
        <v>40</v>
      </c>
      <c r="S57" s="33"/>
    </row>
    <row r="58" ht="67.5" spans="1:19">
      <c r="A58" s="15">
        <v>52</v>
      </c>
      <c r="B58" s="15" t="s">
        <v>172</v>
      </c>
      <c r="C58" s="15" t="s">
        <v>30</v>
      </c>
      <c r="D58" s="16" t="s">
        <v>31</v>
      </c>
      <c r="E58" s="16" t="s">
        <v>28</v>
      </c>
      <c r="F58" s="15" t="s">
        <v>153</v>
      </c>
      <c r="G58" s="15" t="s">
        <v>169</v>
      </c>
      <c r="H58" s="17" t="s">
        <v>173</v>
      </c>
      <c r="I58" s="15">
        <v>3200</v>
      </c>
      <c r="J58" s="15">
        <v>5</v>
      </c>
      <c r="K58" s="15">
        <v>2</v>
      </c>
      <c r="L58" s="15">
        <v>3</v>
      </c>
      <c r="M58" s="15">
        <v>1200</v>
      </c>
      <c r="N58" s="15">
        <v>12</v>
      </c>
      <c r="O58" s="15">
        <v>28</v>
      </c>
      <c r="P58" s="15" t="s">
        <v>171</v>
      </c>
      <c r="Q58" s="15" t="s">
        <v>171</v>
      </c>
      <c r="R58" s="15">
        <v>35</v>
      </c>
      <c r="S58" s="33"/>
    </row>
    <row r="59" ht="54" spans="1:19">
      <c r="A59" s="15">
        <v>53</v>
      </c>
      <c r="B59" s="15" t="s">
        <v>174</v>
      </c>
      <c r="C59" s="15" t="s">
        <v>30</v>
      </c>
      <c r="D59" s="16" t="s">
        <v>31</v>
      </c>
      <c r="E59" s="16" t="s">
        <v>28</v>
      </c>
      <c r="F59" s="15" t="s">
        <v>153</v>
      </c>
      <c r="G59" s="15" t="s">
        <v>169</v>
      </c>
      <c r="H59" s="17" t="s">
        <v>175</v>
      </c>
      <c r="I59" s="15">
        <v>4200</v>
      </c>
      <c r="J59" s="15">
        <v>5</v>
      </c>
      <c r="K59" s="15">
        <v>2</v>
      </c>
      <c r="L59" s="15">
        <v>3</v>
      </c>
      <c r="M59" s="15">
        <v>1500</v>
      </c>
      <c r="N59" s="15">
        <v>17</v>
      </c>
      <c r="O59" s="15">
        <v>45</v>
      </c>
      <c r="P59" s="15" t="s">
        <v>171</v>
      </c>
      <c r="Q59" s="15" t="s">
        <v>171</v>
      </c>
      <c r="R59" s="15">
        <v>45</v>
      </c>
      <c r="S59" s="33"/>
    </row>
    <row r="60" ht="67.5" spans="1:19">
      <c r="A60" s="15">
        <v>54</v>
      </c>
      <c r="B60" s="15" t="s">
        <v>176</v>
      </c>
      <c r="C60" s="15" t="s">
        <v>30</v>
      </c>
      <c r="D60" s="16" t="s">
        <v>31</v>
      </c>
      <c r="E60" s="16" t="s">
        <v>28</v>
      </c>
      <c r="F60" s="15" t="s">
        <v>111</v>
      </c>
      <c r="G60" s="15" t="s">
        <v>177</v>
      </c>
      <c r="H60" s="17" t="s">
        <v>178</v>
      </c>
      <c r="I60" s="15">
        <v>2800</v>
      </c>
      <c r="J60" s="15">
        <v>5.5</v>
      </c>
      <c r="K60" s="15">
        <v>2</v>
      </c>
      <c r="L60" s="15">
        <v>3.5</v>
      </c>
      <c r="M60" s="15">
        <v>2000</v>
      </c>
      <c r="N60" s="15">
        <v>15</v>
      </c>
      <c r="O60" s="15">
        <v>35</v>
      </c>
      <c r="P60" s="15" t="s">
        <v>179</v>
      </c>
      <c r="Q60" s="15" t="s">
        <v>180</v>
      </c>
      <c r="R60" s="15">
        <v>30</v>
      </c>
      <c r="S60" s="33"/>
    </row>
    <row r="61" ht="67.5" spans="1:19">
      <c r="A61" s="15">
        <v>55</v>
      </c>
      <c r="B61" s="15" t="s">
        <v>181</v>
      </c>
      <c r="C61" s="15" t="s">
        <v>30</v>
      </c>
      <c r="D61" s="16" t="s">
        <v>31</v>
      </c>
      <c r="E61" s="16" t="s">
        <v>28</v>
      </c>
      <c r="F61" s="15" t="s">
        <v>111</v>
      </c>
      <c r="G61" s="15" t="s">
        <v>177</v>
      </c>
      <c r="H61" s="17" t="s">
        <v>182</v>
      </c>
      <c r="I61" s="15">
        <v>4100</v>
      </c>
      <c r="J61" s="15">
        <v>5</v>
      </c>
      <c r="K61" s="15">
        <v>2</v>
      </c>
      <c r="L61" s="15">
        <v>3</v>
      </c>
      <c r="M61" s="15">
        <v>2100</v>
      </c>
      <c r="N61" s="15">
        <v>18</v>
      </c>
      <c r="O61" s="15">
        <v>38</v>
      </c>
      <c r="P61" s="15" t="s">
        <v>183</v>
      </c>
      <c r="Q61" s="15" t="s">
        <v>180</v>
      </c>
      <c r="R61" s="15">
        <v>40</v>
      </c>
      <c r="S61" s="33"/>
    </row>
    <row r="62" ht="67.5" spans="1:19">
      <c r="A62" s="15">
        <v>56</v>
      </c>
      <c r="B62" s="15" t="s">
        <v>184</v>
      </c>
      <c r="C62" s="15" t="s">
        <v>30</v>
      </c>
      <c r="D62" s="16" t="s">
        <v>31</v>
      </c>
      <c r="E62" s="16" t="s">
        <v>28</v>
      </c>
      <c r="F62" s="15" t="s">
        <v>111</v>
      </c>
      <c r="G62" s="15" t="s">
        <v>177</v>
      </c>
      <c r="H62" s="17" t="s">
        <v>185</v>
      </c>
      <c r="I62" s="15">
        <v>3000</v>
      </c>
      <c r="J62" s="15">
        <v>6</v>
      </c>
      <c r="K62" s="15">
        <v>2</v>
      </c>
      <c r="L62" s="15">
        <v>4</v>
      </c>
      <c r="M62" s="15">
        <v>2600</v>
      </c>
      <c r="N62" s="15">
        <v>19</v>
      </c>
      <c r="O62" s="15">
        <v>39</v>
      </c>
      <c r="P62" s="15" t="s">
        <v>186</v>
      </c>
      <c r="Q62" s="15" t="s">
        <v>180</v>
      </c>
      <c r="R62" s="15">
        <v>30</v>
      </c>
      <c r="S62" s="33"/>
    </row>
    <row r="63" ht="67.5" spans="1:19">
      <c r="A63" s="15">
        <v>57</v>
      </c>
      <c r="B63" s="15" t="s">
        <v>187</v>
      </c>
      <c r="C63" s="15" t="s">
        <v>30</v>
      </c>
      <c r="D63" s="16" t="s">
        <v>31</v>
      </c>
      <c r="E63" s="16" t="s">
        <v>28</v>
      </c>
      <c r="F63" s="15" t="s">
        <v>111</v>
      </c>
      <c r="G63" s="15" t="s">
        <v>177</v>
      </c>
      <c r="H63" s="17" t="s">
        <v>188</v>
      </c>
      <c r="I63" s="15">
        <v>2500</v>
      </c>
      <c r="J63" s="15">
        <v>6.5</v>
      </c>
      <c r="K63" s="15">
        <v>2</v>
      </c>
      <c r="L63" s="15">
        <v>4.5</v>
      </c>
      <c r="M63" s="15">
        <v>2800</v>
      </c>
      <c r="N63" s="15">
        <v>20</v>
      </c>
      <c r="O63" s="15">
        <v>40</v>
      </c>
      <c r="P63" s="15" t="s">
        <v>189</v>
      </c>
      <c r="Q63" s="15" t="s">
        <v>180</v>
      </c>
      <c r="R63" s="15">
        <v>20</v>
      </c>
      <c r="S63" s="33"/>
    </row>
    <row r="64" ht="54" spans="1:19">
      <c r="A64" s="15">
        <v>58</v>
      </c>
      <c r="B64" s="15" t="s">
        <v>190</v>
      </c>
      <c r="C64" s="15" t="s">
        <v>30</v>
      </c>
      <c r="D64" s="16" t="s">
        <v>31</v>
      </c>
      <c r="E64" s="16" t="s">
        <v>28</v>
      </c>
      <c r="F64" s="15" t="s">
        <v>111</v>
      </c>
      <c r="G64" s="15" t="s">
        <v>191</v>
      </c>
      <c r="H64" s="17" t="s">
        <v>192</v>
      </c>
      <c r="I64" s="15">
        <v>7200</v>
      </c>
      <c r="J64" s="15">
        <v>5</v>
      </c>
      <c r="K64" s="15">
        <v>2</v>
      </c>
      <c r="L64" s="15">
        <v>3</v>
      </c>
      <c r="M64" s="15">
        <v>3500</v>
      </c>
      <c r="N64" s="15">
        <v>5</v>
      </c>
      <c r="O64" s="15">
        <v>7</v>
      </c>
      <c r="P64" s="15" t="s">
        <v>193</v>
      </c>
      <c r="Q64" s="15" t="s">
        <v>193</v>
      </c>
      <c r="R64" s="15">
        <v>60</v>
      </c>
      <c r="S64" s="33"/>
    </row>
    <row r="65" ht="54" spans="1:19">
      <c r="A65" s="15">
        <v>59</v>
      </c>
      <c r="B65" s="15" t="s">
        <v>194</v>
      </c>
      <c r="C65" s="15" t="s">
        <v>30</v>
      </c>
      <c r="D65" s="16" t="s">
        <v>31</v>
      </c>
      <c r="E65" s="16" t="s">
        <v>28</v>
      </c>
      <c r="F65" s="15" t="s">
        <v>111</v>
      </c>
      <c r="G65" s="15" t="s">
        <v>191</v>
      </c>
      <c r="H65" s="17" t="s">
        <v>195</v>
      </c>
      <c r="I65" s="15">
        <v>7000</v>
      </c>
      <c r="J65" s="15">
        <v>5</v>
      </c>
      <c r="K65" s="15">
        <v>2</v>
      </c>
      <c r="L65" s="15">
        <v>3</v>
      </c>
      <c r="M65" s="15">
        <v>3000</v>
      </c>
      <c r="N65" s="15">
        <v>4</v>
      </c>
      <c r="O65" s="15">
        <v>6</v>
      </c>
      <c r="P65" s="15" t="s">
        <v>193</v>
      </c>
      <c r="Q65" s="15" t="s">
        <v>193</v>
      </c>
      <c r="R65" s="15">
        <v>60</v>
      </c>
      <c r="S65" s="33"/>
    </row>
    <row r="66" ht="54" spans="1:19">
      <c r="A66" s="15">
        <v>60</v>
      </c>
      <c r="B66" s="15" t="s">
        <v>82</v>
      </c>
      <c r="C66" s="15" t="s">
        <v>30</v>
      </c>
      <c r="D66" s="16" t="s">
        <v>31</v>
      </c>
      <c r="E66" s="16" t="s">
        <v>28</v>
      </c>
      <c r="F66" s="15" t="s">
        <v>111</v>
      </c>
      <c r="G66" s="15" t="s">
        <v>191</v>
      </c>
      <c r="H66" s="17" t="s">
        <v>196</v>
      </c>
      <c r="I66" s="15">
        <v>8600</v>
      </c>
      <c r="J66" s="15">
        <v>5</v>
      </c>
      <c r="K66" s="15">
        <v>2</v>
      </c>
      <c r="L66" s="15">
        <v>3</v>
      </c>
      <c r="M66" s="15">
        <v>2000</v>
      </c>
      <c r="N66" s="15">
        <v>5</v>
      </c>
      <c r="O66" s="15">
        <v>5</v>
      </c>
      <c r="P66" s="15" t="s">
        <v>193</v>
      </c>
      <c r="Q66" s="15" t="s">
        <v>193</v>
      </c>
      <c r="R66" s="15">
        <v>65</v>
      </c>
      <c r="S66" s="33"/>
    </row>
    <row r="67" ht="15" spans="1:19">
      <c r="A67" s="34"/>
      <c r="B67" s="35"/>
      <c r="C67" s="36"/>
      <c r="D67" s="35"/>
      <c r="E67" s="35"/>
      <c r="F67" s="35"/>
      <c r="G67" s="35"/>
      <c r="H67" s="35"/>
      <c r="I67" s="35"/>
      <c r="J67" s="35"/>
      <c r="K67" s="34"/>
      <c r="L67" s="34"/>
      <c r="M67" s="35"/>
      <c r="N67" s="35"/>
      <c r="O67" s="35"/>
      <c r="P67" s="35"/>
      <c r="Q67" s="35"/>
      <c r="R67" s="35"/>
      <c r="S67" s="35"/>
    </row>
  </sheetData>
  <autoFilter ref="A1:R67">
    <extLst/>
  </autoFilter>
  <mergeCells count="13">
    <mergeCell ref="A1:B1"/>
    <mergeCell ref="A2:R2"/>
    <mergeCell ref="A3:D3"/>
    <mergeCell ref="O3:Q3"/>
    <mergeCell ref="D4:H4"/>
    <mergeCell ref="J4:L4"/>
    <mergeCell ref="M4:O4"/>
    <mergeCell ref="P4:Q4"/>
    <mergeCell ref="A4:A5"/>
    <mergeCell ref="B4:B5"/>
    <mergeCell ref="C4:C5"/>
    <mergeCell ref="R4:R5"/>
    <mergeCell ref="S4:S5"/>
  </mergeCells>
  <pageMargins left="0.7" right="0.0784722222222222" top="0.75" bottom="0.432638888888889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鱼办段波</cp:lastModifiedBy>
  <dcterms:created xsi:type="dcterms:W3CDTF">2023-05-12T11:15:00Z</dcterms:created>
  <dcterms:modified xsi:type="dcterms:W3CDTF">2023-10-20T06:48:26Z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