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明细表" sheetId="5" r:id="rId1"/>
    <sheet name="Sheet1" sheetId="6" r:id="rId2"/>
  </sheets>
  <definedNames>
    <definedName name="_xlnm._FilterDatabase" localSheetId="0" hidden="1">明细表!#REF!</definedName>
    <definedName name="_xlnm.Print_Titles" localSheetId="0">明细表!$3:$3</definedName>
    <definedName name="_xlnm.Print_Area" localSheetId="0">明细表!$A$1:$G$129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<sst xmlns="http://schemas.openxmlformats.org/spreadsheetml/2006/main" count="408" uniqueCount="358">
  <si>
    <t>益阳高新区2023年种植双季稻补贴明细表</t>
  </si>
  <si>
    <t xml:space="preserve">                               单位：亩、元     日期：                                           </t>
  </si>
  <si>
    <t>序号</t>
  </si>
  <si>
    <t>户名</t>
  </si>
  <si>
    <t>身份证号</t>
  </si>
  <si>
    <t>地址</t>
  </si>
  <si>
    <t>种植双季稻面积</t>
  </si>
  <si>
    <t>金额</t>
  </si>
  <si>
    <t>备注</t>
  </si>
  <si>
    <t>卜卫辉</t>
  </si>
  <si>
    <t>43232********16179</t>
  </si>
  <si>
    <t>天猫村郭家村组</t>
  </si>
  <si>
    <t>郭雪钦</t>
  </si>
  <si>
    <t>43232********26211</t>
  </si>
  <si>
    <t>天猫村龙脉村组</t>
  </si>
  <si>
    <t>熊建辉</t>
  </si>
  <si>
    <t>43232********6619X</t>
  </si>
  <si>
    <t>盛建良</t>
  </si>
  <si>
    <t>43232********86197</t>
  </si>
  <si>
    <t>北峰垸村东义渡组</t>
  </si>
  <si>
    <t>盛玉民</t>
  </si>
  <si>
    <t>43232********06170</t>
  </si>
  <si>
    <t>北峰垸村芦花园等</t>
  </si>
  <si>
    <t>卜作平</t>
  </si>
  <si>
    <t>43232********76177</t>
  </si>
  <si>
    <t>北峰垸村芦花园</t>
  </si>
  <si>
    <t>邓国安</t>
  </si>
  <si>
    <t>43232********46175</t>
  </si>
  <si>
    <t>熊固昌</t>
  </si>
  <si>
    <t>43232********06195</t>
  </si>
  <si>
    <t>熊武良</t>
  </si>
  <si>
    <t>43232********46191</t>
  </si>
  <si>
    <t>熊正良</t>
  </si>
  <si>
    <t>43232********36190</t>
  </si>
  <si>
    <t>卜应球</t>
  </si>
  <si>
    <t>43232********36173</t>
  </si>
  <si>
    <t>北峰垸村筒车园牛</t>
  </si>
  <si>
    <t>邓丙怡</t>
  </si>
  <si>
    <t>43232********56172</t>
  </si>
  <si>
    <t>盛西安</t>
  </si>
  <si>
    <t>43232********56176</t>
  </si>
  <si>
    <t>陈桃英</t>
  </si>
  <si>
    <t>43232********26185</t>
  </si>
  <si>
    <t>夏述三亲属</t>
  </si>
  <si>
    <t>夏天碧</t>
  </si>
  <si>
    <t>43232********16173</t>
  </si>
  <si>
    <t>夏述林</t>
  </si>
  <si>
    <t>43232********56178</t>
  </si>
  <si>
    <t>李雪青</t>
  </si>
  <si>
    <t>43232********26255</t>
  </si>
  <si>
    <t>北峰垸村牛角湖</t>
  </si>
  <si>
    <t>盛放军</t>
  </si>
  <si>
    <t>43232********9619X</t>
  </si>
  <si>
    <t>盛建军</t>
  </si>
  <si>
    <t>43232********26177</t>
  </si>
  <si>
    <t>王建安</t>
  </si>
  <si>
    <t>43232********66190</t>
  </si>
  <si>
    <t>秦抗辉</t>
  </si>
  <si>
    <t>43090********31219</t>
  </si>
  <si>
    <t>玉皇庙村江南桥组等</t>
  </si>
  <si>
    <t>符旦初</t>
  </si>
  <si>
    <t>43090********41511</t>
  </si>
  <si>
    <t>玉皇庙村陈井堂组等</t>
  </si>
  <si>
    <t>邓致富</t>
  </si>
  <si>
    <t>43232********85879</t>
  </si>
  <si>
    <t>玉皇庙村先进等</t>
  </si>
  <si>
    <t>郭仁贵</t>
  </si>
  <si>
    <t>43232********75879</t>
  </si>
  <si>
    <t>谢林港村马山桥等</t>
  </si>
  <si>
    <t>含北峰垸201.4亩</t>
  </si>
  <si>
    <t>李进</t>
  </si>
  <si>
    <t>43090********41233</t>
  </si>
  <si>
    <t>谢林港村红马仑及玉皇庙村等</t>
  </si>
  <si>
    <t>含玉皇庙村101.1亩</t>
  </si>
  <si>
    <t>莫国勋</t>
  </si>
  <si>
    <t>43232********75913</t>
  </si>
  <si>
    <t>谢林港村谭家村</t>
  </si>
  <si>
    <t>李尚贤</t>
  </si>
  <si>
    <t>43232********35874</t>
  </si>
  <si>
    <t>谢林港村虹公庙</t>
  </si>
  <si>
    <t>李正华</t>
  </si>
  <si>
    <t>43232********25872</t>
  </si>
  <si>
    <t>谢林港村李家老屋（青山）</t>
  </si>
  <si>
    <t>唐治明</t>
  </si>
  <si>
    <t>谢林港村砖屋里</t>
  </si>
  <si>
    <t>雷育安</t>
  </si>
  <si>
    <t>43232********15892</t>
  </si>
  <si>
    <t>谢林港村猪羊山</t>
  </si>
  <si>
    <t>盛洪春</t>
  </si>
  <si>
    <t>43232********35899</t>
  </si>
  <si>
    <t>谢林港村竹山咀</t>
  </si>
  <si>
    <t>方卫平</t>
  </si>
  <si>
    <t>43232********55877</t>
  </si>
  <si>
    <t>谢林港村白杨坡</t>
  </si>
  <si>
    <t>卜尚金</t>
  </si>
  <si>
    <t>43232********86176</t>
  </si>
  <si>
    <t>清溪村白屋湾组等</t>
  </si>
  <si>
    <t>谌佑飞</t>
  </si>
  <si>
    <t>43232********06176</t>
  </si>
  <si>
    <t>清溪村堤湾组等</t>
  </si>
  <si>
    <t>周贤朋</t>
  </si>
  <si>
    <t>43232********6589X</t>
  </si>
  <si>
    <t>鸦鹊塘村曾家村组等</t>
  </si>
  <si>
    <t>彭迪华</t>
  </si>
  <si>
    <t>43232********75892</t>
  </si>
  <si>
    <t>鸦鹊塘村坝头山组等</t>
  </si>
  <si>
    <t>含复兴村88.89亩</t>
  </si>
  <si>
    <t>贺定军</t>
  </si>
  <si>
    <t>43232********35873</t>
  </si>
  <si>
    <t>鸦鹊塘村大坝塘组等</t>
  </si>
  <si>
    <t>兴旦合作社</t>
  </si>
  <si>
    <t>93430********PR130</t>
  </si>
  <si>
    <t>复兴村陈家河等</t>
  </si>
  <si>
    <t>贺武林</t>
  </si>
  <si>
    <t>43232********8587X</t>
  </si>
  <si>
    <t>复兴村七家河等</t>
  </si>
  <si>
    <t>周孟强</t>
  </si>
  <si>
    <t>43090********51514</t>
  </si>
  <si>
    <t>复兴村游鱼行</t>
  </si>
  <si>
    <t>蔡艳春</t>
  </si>
  <si>
    <t>43232********75874</t>
  </si>
  <si>
    <t>复兴村蔡家围子14等</t>
  </si>
  <si>
    <t>唐志强</t>
  </si>
  <si>
    <t>43090********61519</t>
  </si>
  <si>
    <t>复兴村巷子口等</t>
  </si>
  <si>
    <t>蔡贤益</t>
  </si>
  <si>
    <t>43232********55879</t>
  </si>
  <si>
    <t>复兴村庙塘等</t>
  </si>
  <si>
    <t>唐田生</t>
  </si>
  <si>
    <t>43232********55871</t>
  </si>
  <si>
    <t>复兴村庙塘</t>
  </si>
  <si>
    <t>王楚书</t>
  </si>
  <si>
    <t>复兴村竹山坡等</t>
  </si>
  <si>
    <t>彭志高</t>
  </si>
  <si>
    <t>43090********81213</t>
  </si>
  <si>
    <t>复兴村苦株仑等</t>
  </si>
  <si>
    <t>王冬生</t>
  </si>
  <si>
    <t>43232********15895</t>
  </si>
  <si>
    <t>复兴村白屋等</t>
  </si>
  <si>
    <t>邱佑云</t>
  </si>
  <si>
    <t>43232********0873x</t>
  </si>
  <si>
    <t>复兴村石咀头等</t>
  </si>
  <si>
    <t>吴建军</t>
  </si>
  <si>
    <t>43232********25871</t>
  </si>
  <si>
    <t>复兴村石咀头</t>
  </si>
  <si>
    <t>李建兵</t>
  </si>
  <si>
    <t>43232********3591X</t>
  </si>
  <si>
    <t>复兴村白马庙</t>
  </si>
  <si>
    <t>贺昌云</t>
  </si>
  <si>
    <t>43232********85898</t>
  </si>
  <si>
    <t>复兴村（画）贺家湾</t>
  </si>
  <si>
    <t>贺建斌</t>
  </si>
  <si>
    <t>43232********45879</t>
  </si>
  <si>
    <t>贺建仁</t>
  </si>
  <si>
    <t>43232********05877</t>
  </si>
  <si>
    <t>盛灿辉</t>
  </si>
  <si>
    <t>43232********85878</t>
  </si>
  <si>
    <t>贺建豹</t>
  </si>
  <si>
    <t>43232********45874</t>
  </si>
  <si>
    <t>郭岳华</t>
  </si>
  <si>
    <t>43232********55875</t>
  </si>
  <si>
    <t>郭运华</t>
  </si>
  <si>
    <t>43232********45936</t>
  </si>
  <si>
    <t>郭伏才</t>
  </si>
  <si>
    <t>43232********15876</t>
  </si>
  <si>
    <t>贺建勋</t>
  </si>
  <si>
    <t>43232********65875</t>
  </si>
  <si>
    <t>贺辉云</t>
  </si>
  <si>
    <t>43232********85891</t>
  </si>
  <si>
    <t>贺佑云</t>
  </si>
  <si>
    <t>周绍纯</t>
  </si>
  <si>
    <t>43232********86175</t>
  </si>
  <si>
    <t>云寨村云寨村凤形山组等</t>
  </si>
  <si>
    <t>周孝青</t>
  </si>
  <si>
    <t>43232********96195</t>
  </si>
  <si>
    <t>云寨村何家湾组等</t>
  </si>
  <si>
    <t>赵志科</t>
  </si>
  <si>
    <t>43232********76172</t>
  </si>
  <si>
    <t>云寨村秀水冲组</t>
  </si>
  <si>
    <t>卜春华</t>
  </si>
  <si>
    <t>43090********81518</t>
  </si>
  <si>
    <t>沈德安</t>
  </si>
  <si>
    <t>43232********06193</t>
  </si>
  <si>
    <t>沈跃跃</t>
  </si>
  <si>
    <t>43232********1617X</t>
  </si>
  <si>
    <t>朱亮</t>
  </si>
  <si>
    <t>43090********51538</t>
  </si>
  <si>
    <t>云寨村大路村组</t>
  </si>
  <si>
    <t>卜万里</t>
  </si>
  <si>
    <t>43232********36211</t>
  </si>
  <si>
    <t>云寨村金芳村组</t>
  </si>
  <si>
    <t>卜移凤</t>
  </si>
  <si>
    <t>43232********76192</t>
  </si>
  <si>
    <t>阙征兵</t>
  </si>
  <si>
    <t>43232********26193</t>
  </si>
  <si>
    <t>卜新华</t>
  </si>
  <si>
    <t>43232********16197</t>
  </si>
  <si>
    <t>彭光辉</t>
  </si>
  <si>
    <t>43232********26179</t>
  </si>
  <si>
    <t>彭德华</t>
  </si>
  <si>
    <t>43232********46215</t>
  </si>
  <si>
    <t>陈学辉</t>
  </si>
  <si>
    <t>43090********01510</t>
  </si>
  <si>
    <t>云寨村新建组</t>
  </si>
  <si>
    <t>吴谷良</t>
  </si>
  <si>
    <t>43232********26176</t>
  </si>
  <si>
    <t>吴益祥</t>
  </si>
  <si>
    <t>43232********6617X</t>
  </si>
  <si>
    <t>吴光明</t>
  </si>
  <si>
    <t>43232********66171</t>
  </si>
  <si>
    <t>吴建虎</t>
  </si>
  <si>
    <t>43090********81591</t>
  </si>
  <si>
    <t>43232********76196</t>
  </si>
  <si>
    <t>周卫平</t>
  </si>
  <si>
    <t>43232********86192</t>
  </si>
  <si>
    <t>云寨村田家仑组</t>
  </si>
  <si>
    <t>卜芝仁</t>
  </si>
  <si>
    <t>43232********26170</t>
  </si>
  <si>
    <t>卜芝才</t>
  </si>
  <si>
    <t>43232********96172</t>
  </si>
  <si>
    <t>卜伟强</t>
  </si>
  <si>
    <t>43090********91511</t>
  </si>
  <si>
    <t>周胜</t>
  </si>
  <si>
    <t>43090********9151X</t>
  </si>
  <si>
    <t>丁美英</t>
  </si>
  <si>
    <t>43232********16180</t>
  </si>
  <si>
    <t>云寨村茶家仑组</t>
  </si>
  <si>
    <t>周谨</t>
  </si>
  <si>
    <t>43090********01212</t>
  </si>
  <si>
    <t>刘玉军</t>
  </si>
  <si>
    <t>43232********33896</t>
  </si>
  <si>
    <t>浮云铺村万家冲组</t>
  </si>
  <si>
    <t>其中浮云铺村215.9亩，大泉村82.03亩</t>
  </si>
  <si>
    <t>刘万军</t>
  </si>
  <si>
    <t>43232********73875</t>
  </si>
  <si>
    <t>浮云铺村石塘组</t>
  </si>
  <si>
    <t>其中浮云铺村266.73亩，大泉村102.21亩，龙潭口60亩</t>
  </si>
  <si>
    <t>刘鹏仁</t>
  </si>
  <si>
    <t>43090********22418</t>
  </si>
  <si>
    <t>浮云铺村大塘冲组</t>
  </si>
  <si>
    <t>其中浮云铺村530.73亩，大泉村210.05亩</t>
  </si>
  <si>
    <t>刘世旗</t>
  </si>
  <si>
    <t>43232********13890</t>
  </si>
  <si>
    <t>大泉村牛皮滩组</t>
  </si>
  <si>
    <t>贺文斌</t>
  </si>
  <si>
    <t>43232********0389X</t>
  </si>
  <si>
    <t>大泉村桐家塘组</t>
  </si>
  <si>
    <t>其中在四方山120.4亩，龙潭口200亩，大泉村96亩</t>
  </si>
  <si>
    <t>陈贵华</t>
  </si>
  <si>
    <t>43232********43896</t>
  </si>
  <si>
    <t xml:space="preserve">大泉村新仓组 </t>
  </si>
  <si>
    <t>陈远峰</t>
  </si>
  <si>
    <t>43232********33931</t>
  </si>
  <si>
    <t>大泉村新建组</t>
  </si>
  <si>
    <t>蔡顺阳</t>
  </si>
  <si>
    <t>43232********63871</t>
  </si>
  <si>
    <t>大泉村新塘组</t>
  </si>
  <si>
    <t>王美军</t>
  </si>
  <si>
    <t>43232********44135</t>
  </si>
  <si>
    <t>四方山社区高家老屋</t>
  </si>
  <si>
    <t>何英</t>
  </si>
  <si>
    <t>43232********84181</t>
  </si>
  <si>
    <t>四方山社区八相公</t>
  </si>
  <si>
    <t>彭新良</t>
  </si>
  <si>
    <t>43232********64135</t>
  </si>
  <si>
    <t>四方山社区大塘</t>
  </si>
  <si>
    <t>何佐新</t>
  </si>
  <si>
    <t>43232********94135</t>
  </si>
  <si>
    <t>四方山社区芭茅冲</t>
  </si>
  <si>
    <t>肖红兵</t>
  </si>
  <si>
    <t>43232********64137 </t>
  </si>
  <si>
    <t>四方山社区仁光冲</t>
  </si>
  <si>
    <t>刘腊生</t>
  </si>
  <si>
    <t>43232********13870 </t>
  </si>
  <si>
    <t>四方山社区江西塘</t>
  </si>
  <si>
    <t>何迎春</t>
  </si>
  <si>
    <t>43232********44137 </t>
  </si>
  <si>
    <t>四方山社区何家塅</t>
  </si>
  <si>
    <t>何安兴</t>
  </si>
  <si>
    <t>43232********74131 </t>
  </si>
  <si>
    <t>四方山社区均坪</t>
  </si>
  <si>
    <t>何海军</t>
  </si>
  <si>
    <t>43232********6413X</t>
  </si>
  <si>
    <t>四方山社区洞塘</t>
  </si>
  <si>
    <t>胡庆春</t>
  </si>
  <si>
    <t>43232********14130</t>
  </si>
  <si>
    <t>四方山社区车塘</t>
  </si>
  <si>
    <t>肖明良</t>
  </si>
  <si>
    <t>43232********73877 </t>
  </si>
  <si>
    <t>四方山社区荷叶塘</t>
  </si>
  <si>
    <t>陈铁坚</t>
  </si>
  <si>
    <t>43232********33872</t>
  </si>
  <si>
    <t>四方山社区二组</t>
  </si>
  <si>
    <t>肖志高</t>
  </si>
  <si>
    <t>43232********54139</t>
  </si>
  <si>
    <t>四方山社区蒋家湾</t>
  </si>
  <si>
    <t>陈大力</t>
  </si>
  <si>
    <t>43232********03870</t>
  </si>
  <si>
    <t>陈茶良</t>
  </si>
  <si>
    <t>43232********23871 </t>
  </si>
  <si>
    <t>四方山社区锅底塘</t>
  </si>
  <si>
    <t>何得明</t>
  </si>
  <si>
    <t>43232********44139</t>
  </si>
  <si>
    <t>四方山社区上围子</t>
  </si>
  <si>
    <t>陈政安</t>
  </si>
  <si>
    <t>43232********93895</t>
  </si>
  <si>
    <t>四方山社区炮火湾</t>
  </si>
  <si>
    <t>肖志</t>
  </si>
  <si>
    <t>43090********12411</t>
  </si>
  <si>
    <t>四方山社区杨家屋场</t>
  </si>
  <si>
    <t>林海华</t>
  </si>
  <si>
    <t>43232********93235</t>
  </si>
  <si>
    <t>百羊庄村冷家塘组</t>
  </si>
  <si>
    <t>蔡浩光</t>
  </si>
  <si>
    <t>43232********93234</t>
  </si>
  <si>
    <t>宝林冲社区锅厂组</t>
  </si>
  <si>
    <t>陈平江</t>
  </si>
  <si>
    <t>43232********99091</t>
  </si>
  <si>
    <t>陈光辉</t>
  </si>
  <si>
    <t>43232********13234</t>
  </si>
  <si>
    <t>灵宝山社区敬先湾组</t>
  </si>
  <si>
    <t>蔡正龙</t>
  </si>
  <si>
    <t>43232********4323X</t>
  </si>
  <si>
    <t>灵宝山社区蔡家湾组（三眼塘）</t>
  </si>
  <si>
    <t>熊进民</t>
  </si>
  <si>
    <t>43232********42973</t>
  </si>
  <si>
    <t>石新桥村川门湾组</t>
  </si>
  <si>
    <t>陈搏鹏</t>
  </si>
  <si>
    <t>43232********13914</t>
  </si>
  <si>
    <t>龙潭口社区梨子坡组</t>
  </si>
  <si>
    <t>陈跃明</t>
  </si>
  <si>
    <t>43232********63877</t>
  </si>
  <si>
    <t>龙潭口社区楼子屋组</t>
  </si>
  <si>
    <t>蔡应秋</t>
  </si>
  <si>
    <t>43232********22974</t>
  </si>
  <si>
    <t>鱼形山村</t>
  </si>
  <si>
    <t>刘琼</t>
  </si>
  <si>
    <t>43090********40030</t>
  </si>
  <si>
    <t>合计</t>
  </si>
  <si>
    <r>
      <rPr>
        <sz val="18"/>
        <color rgb="FF000000"/>
        <rFont val="方正小标宋简体"/>
        <charset val="134"/>
      </rPr>
      <t>益阳高新区</t>
    </r>
    <r>
      <rPr>
        <u/>
        <sz val="18"/>
        <color rgb="FF000000"/>
        <rFont val="方正小标宋简体"/>
        <charset val="134"/>
      </rPr>
      <t xml:space="preserve">   谢林港镇   </t>
    </r>
    <r>
      <rPr>
        <sz val="18"/>
        <color rgb="FF000000"/>
        <rFont val="方正小标宋简体"/>
        <charset val="134"/>
      </rPr>
      <t>2023年种植双季稻补贴情况汇总表</t>
    </r>
  </si>
  <si>
    <t xml:space="preserve"> 填报单位公章：                   农业综合服务中心主任签字：                        分管农业领导：       </t>
  </si>
  <si>
    <t xml:space="preserve">                                                                 单位：亩、元              日期：</t>
  </si>
  <si>
    <t>乡镇</t>
  </si>
  <si>
    <t>村名</t>
  </si>
  <si>
    <t>双季稻</t>
  </si>
  <si>
    <t>村上报面积</t>
  </si>
  <si>
    <t>镇复核面积</t>
  </si>
  <si>
    <t>补贴金额</t>
  </si>
  <si>
    <t>谢林港镇</t>
  </si>
  <si>
    <t>天猫村</t>
  </si>
  <si>
    <t>云寨村</t>
  </si>
  <si>
    <t>清溪村</t>
  </si>
  <si>
    <t>北峰垸村</t>
  </si>
  <si>
    <t>谢林港村</t>
  </si>
  <si>
    <t>玉皇庙村</t>
  </si>
  <si>
    <t>复兴村</t>
  </si>
  <si>
    <t>鸦鹊塘村</t>
  </si>
  <si>
    <t>备注：根据高管办〔2023〕17号《高新区耕地地力保护补贴政策实施方案》文件要求，对地力补贴结余资金，按照粮食实际播种面积，对各村实际种植双季稻者进行补贴。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</si>
</sst>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8"/>
      <color rgb="FF000000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8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0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5" borderId="10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49" fontId="25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176" fontId="26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" xfId="50"/>
    <cellStyle name="常规 28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topLeftCell="A92" workbookViewId="0">
      <selection activeCell="K5" sqref="K5"/>
    </sheetView>
  </sheetViews>
  <sheetFormatPr defaultColWidth="9" defaultRowHeight="13.5" outlineLevelCol="7"/>
  <cols>
    <col min="1" max="1" width="4.75" style="26" customWidth="1"/>
    <col min="2" max="2" width="10.5" style="26" customWidth="1"/>
    <col min="3" max="3" width="16.75" style="26" customWidth="1"/>
    <col min="4" max="4" width="20.5" style="26" customWidth="1"/>
    <col min="5" max="5" width="9.75" style="27" customWidth="1"/>
    <col min="6" max="6" width="13" style="27" customWidth="1"/>
    <col min="7" max="7" width="18.625" style="28" customWidth="1"/>
    <col min="8" max="16384" width="9" style="26"/>
  </cols>
  <sheetData>
    <row r="1" ht="54" customHeight="1" spans="1:7">
      <c r="A1" s="29" t="s">
        <v>0</v>
      </c>
      <c r="B1" s="30"/>
      <c r="C1" s="30"/>
      <c r="D1" s="30"/>
      <c r="E1" s="30"/>
      <c r="F1" s="30"/>
      <c r="G1" s="31"/>
    </row>
    <row r="2" s="24" customFormat="1" ht="39" customHeight="1" spans="1:7">
      <c r="A2" s="32" t="s">
        <v>1</v>
      </c>
      <c r="B2" s="32"/>
      <c r="C2" s="32"/>
      <c r="D2" s="32"/>
      <c r="E2" s="32"/>
      <c r="F2" s="32"/>
      <c r="G2" s="32"/>
    </row>
    <row r="3" s="25" customFormat="1" ht="41" customHeight="1" spans="1:7">
      <c r="A3" s="33" t="s">
        <v>2</v>
      </c>
      <c r="B3" s="33" t="s">
        <v>3</v>
      </c>
      <c r="C3" s="33" t="s">
        <v>4</v>
      </c>
      <c r="D3" s="33" t="s">
        <v>5</v>
      </c>
      <c r="E3" s="34" t="s">
        <v>6</v>
      </c>
      <c r="F3" s="34" t="s">
        <v>7</v>
      </c>
      <c r="G3" s="34" t="s">
        <v>8</v>
      </c>
    </row>
    <row r="4" s="25" customFormat="1" ht="18" customHeight="1" spans="1:7">
      <c r="A4" s="35">
        <v>1</v>
      </c>
      <c r="B4" s="36" t="s">
        <v>9</v>
      </c>
      <c r="C4" s="37" t="s">
        <v>10</v>
      </c>
      <c r="D4" s="38" t="s">
        <v>11</v>
      </c>
      <c r="E4" s="36">
        <v>42</v>
      </c>
      <c r="F4" s="39">
        <f>E4*177</f>
        <v>7434</v>
      </c>
      <c r="G4" s="39"/>
    </row>
    <row r="5" s="25" customFormat="1" ht="18" customHeight="1" spans="1:7">
      <c r="A5" s="35">
        <v>2</v>
      </c>
      <c r="B5" s="36" t="s">
        <v>12</v>
      </c>
      <c r="C5" s="37" t="s">
        <v>13</v>
      </c>
      <c r="D5" s="38" t="s">
        <v>14</v>
      </c>
      <c r="E5" s="36">
        <v>3.2</v>
      </c>
      <c r="F5" s="39">
        <f t="shared" ref="F5:F36" si="0">E5*177</f>
        <v>566.4</v>
      </c>
      <c r="G5" s="39"/>
    </row>
    <row r="6" s="25" customFormat="1" ht="18" customHeight="1" spans="1:7">
      <c r="A6" s="35">
        <v>3</v>
      </c>
      <c r="B6" s="36" t="s">
        <v>15</v>
      </c>
      <c r="C6" s="37" t="s">
        <v>16</v>
      </c>
      <c r="D6" s="38" t="s">
        <v>14</v>
      </c>
      <c r="E6" s="36">
        <v>2.6</v>
      </c>
      <c r="F6" s="39">
        <f t="shared" si="0"/>
        <v>460.2</v>
      </c>
      <c r="G6" s="39"/>
    </row>
    <row r="7" s="25" customFormat="1" ht="18" customHeight="1" spans="1:7">
      <c r="A7" s="35">
        <v>4</v>
      </c>
      <c r="B7" s="39" t="s">
        <v>17</v>
      </c>
      <c r="C7" s="37" t="s">
        <v>18</v>
      </c>
      <c r="D7" s="39" t="s">
        <v>19</v>
      </c>
      <c r="E7" s="36">
        <v>35</v>
      </c>
      <c r="F7" s="39">
        <f t="shared" si="0"/>
        <v>6195</v>
      </c>
      <c r="G7" s="39"/>
    </row>
    <row r="8" s="25" customFormat="1" ht="18" customHeight="1" spans="1:7">
      <c r="A8" s="35">
        <v>5</v>
      </c>
      <c r="B8" s="35" t="s">
        <v>20</v>
      </c>
      <c r="C8" s="37" t="s">
        <v>21</v>
      </c>
      <c r="D8" s="39" t="s">
        <v>22</v>
      </c>
      <c r="E8" s="40">
        <v>776.13</v>
      </c>
      <c r="F8" s="39">
        <f t="shared" si="0"/>
        <v>137375.01</v>
      </c>
      <c r="G8" s="39"/>
    </row>
    <row r="9" s="25" customFormat="1" ht="18" customHeight="1" spans="1:7">
      <c r="A9" s="35">
        <v>6</v>
      </c>
      <c r="B9" s="41" t="s">
        <v>23</v>
      </c>
      <c r="C9" s="37" t="s">
        <v>24</v>
      </c>
      <c r="D9" s="39" t="s">
        <v>25</v>
      </c>
      <c r="E9" s="41">
        <v>5.2</v>
      </c>
      <c r="F9" s="39">
        <f t="shared" si="0"/>
        <v>920.4</v>
      </c>
      <c r="G9" s="39"/>
    </row>
    <row r="10" s="25" customFormat="1" ht="18" customHeight="1" spans="1:7">
      <c r="A10" s="35">
        <v>7</v>
      </c>
      <c r="B10" s="42" t="s">
        <v>26</v>
      </c>
      <c r="C10" s="37" t="s">
        <v>27</v>
      </c>
      <c r="D10" s="39" t="s">
        <v>25</v>
      </c>
      <c r="E10" s="40">
        <v>0.63</v>
      </c>
      <c r="F10" s="39">
        <f t="shared" si="0"/>
        <v>111.51</v>
      </c>
      <c r="G10" s="39"/>
    </row>
    <row r="11" s="25" customFormat="1" ht="18" customHeight="1" spans="1:7">
      <c r="A11" s="35">
        <v>8</v>
      </c>
      <c r="B11" s="41" t="s">
        <v>28</v>
      </c>
      <c r="C11" s="37" t="s">
        <v>29</v>
      </c>
      <c r="D11" s="39" t="s">
        <v>25</v>
      </c>
      <c r="E11" s="41">
        <v>2.8</v>
      </c>
      <c r="F11" s="39">
        <f t="shared" si="0"/>
        <v>495.6</v>
      </c>
      <c r="G11" s="39"/>
    </row>
    <row r="12" s="25" customFormat="1" ht="18" customHeight="1" spans="1:7">
      <c r="A12" s="35">
        <v>9</v>
      </c>
      <c r="B12" s="41" t="s">
        <v>30</v>
      </c>
      <c r="C12" s="37" t="s">
        <v>31</v>
      </c>
      <c r="D12" s="39" t="s">
        <v>25</v>
      </c>
      <c r="E12" s="41">
        <v>2.7</v>
      </c>
      <c r="F12" s="39">
        <f t="shared" si="0"/>
        <v>477.9</v>
      </c>
      <c r="G12" s="39"/>
    </row>
    <row r="13" s="25" customFormat="1" ht="18" customHeight="1" spans="1:7">
      <c r="A13" s="35">
        <v>10</v>
      </c>
      <c r="B13" s="41" t="s">
        <v>32</v>
      </c>
      <c r="C13" s="37" t="s">
        <v>33</v>
      </c>
      <c r="D13" s="39" t="s">
        <v>25</v>
      </c>
      <c r="E13" s="41">
        <v>3.2</v>
      </c>
      <c r="F13" s="39">
        <f t="shared" si="0"/>
        <v>566.4</v>
      </c>
      <c r="G13" s="39"/>
    </row>
    <row r="14" s="25" customFormat="1" ht="18" customHeight="1" spans="1:7">
      <c r="A14" s="35">
        <v>11</v>
      </c>
      <c r="B14" s="42" t="s">
        <v>34</v>
      </c>
      <c r="C14" s="37" t="s">
        <v>35</v>
      </c>
      <c r="D14" s="39" t="s">
        <v>36</v>
      </c>
      <c r="E14" s="40">
        <v>2.1</v>
      </c>
      <c r="F14" s="39">
        <f t="shared" si="0"/>
        <v>371.7</v>
      </c>
      <c r="G14" s="39"/>
    </row>
    <row r="15" s="25" customFormat="1" ht="18" customHeight="1" spans="1:7">
      <c r="A15" s="35">
        <v>12</v>
      </c>
      <c r="B15" s="41" t="s">
        <v>37</v>
      </c>
      <c r="C15" s="37" t="s">
        <v>38</v>
      </c>
      <c r="D15" s="39" t="s">
        <v>36</v>
      </c>
      <c r="E15" s="40">
        <v>2.4</v>
      </c>
      <c r="F15" s="39">
        <f t="shared" si="0"/>
        <v>424.8</v>
      </c>
      <c r="G15" s="39"/>
    </row>
    <row r="16" s="25" customFormat="1" ht="18" customHeight="1" spans="1:7">
      <c r="A16" s="35">
        <v>13</v>
      </c>
      <c r="B16" s="42" t="s">
        <v>39</v>
      </c>
      <c r="C16" s="37" t="s">
        <v>40</v>
      </c>
      <c r="D16" s="39" t="s">
        <v>36</v>
      </c>
      <c r="E16" s="40">
        <v>1.1</v>
      </c>
      <c r="F16" s="39">
        <f t="shared" si="0"/>
        <v>194.7</v>
      </c>
      <c r="G16" s="39"/>
    </row>
    <row r="17" s="25" customFormat="1" ht="18" customHeight="1" spans="1:7">
      <c r="A17" s="35">
        <v>14</v>
      </c>
      <c r="B17" s="43" t="s">
        <v>41</v>
      </c>
      <c r="C17" s="37" t="s">
        <v>42</v>
      </c>
      <c r="D17" s="39" t="s">
        <v>36</v>
      </c>
      <c r="E17" s="40">
        <v>2.2</v>
      </c>
      <c r="F17" s="39">
        <f t="shared" si="0"/>
        <v>389.4</v>
      </c>
      <c r="G17" s="44" t="s">
        <v>43</v>
      </c>
    </row>
    <row r="18" s="25" customFormat="1" ht="18" customHeight="1" spans="1:7">
      <c r="A18" s="35">
        <v>15</v>
      </c>
      <c r="B18" s="41" t="s">
        <v>44</v>
      </c>
      <c r="C18" s="37" t="s">
        <v>45</v>
      </c>
      <c r="D18" s="39" t="s">
        <v>36</v>
      </c>
      <c r="E18" s="40">
        <v>1.7</v>
      </c>
      <c r="F18" s="39">
        <f t="shared" si="0"/>
        <v>300.9</v>
      </c>
      <c r="G18" s="39"/>
    </row>
    <row r="19" s="25" customFormat="1" ht="18" customHeight="1" spans="1:7">
      <c r="A19" s="35">
        <v>16</v>
      </c>
      <c r="B19" s="40" t="s">
        <v>46</v>
      </c>
      <c r="C19" s="37" t="s">
        <v>47</v>
      </c>
      <c r="D19" s="39" t="s">
        <v>36</v>
      </c>
      <c r="E19" s="40">
        <v>2.3</v>
      </c>
      <c r="F19" s="39">
        <f t="shared" si="0"/>
        <v>407.1</v>
      </c>
      <c r="G19" s="39"/>
    </row>
    <row r="20" s="25" customFormat="1" ht="18" customHeight="1" spans="1:7">
      <c r="A20" s="35">
        <v>17</v>
      </c>
      <c r="B20" s="42" t="s">
        <v>48</v>
      </c>
      <c r="C20" s="37" t="s">
        <v>49</v>
      </c>
      <c r="D20" s="39" t="s">
        <v>50</v>
      </c>
      <c r="E20" s="41">
        <v>1</v>
      </c>
      <c r="F20" s="39">
        <f t="shared" si="0"/>
        <v>177</v>
      </c>
      <c r="G20" s="39"/>
    </row>
    <row r="21" s="25" customFormat="1" ht="18" customHeight="1" spans="1:7">
      <c r="A21" s="35">
        <v>18</v>
      </c>
      <c r="B21" s="41" t="s">
        <v>51</v>
      </c>
      <c r="C21" s="37" t="s">
        <v>52</v>
      </c>
      <c r="D21" s="39" t="s">
        <v>50</v>
      </c>
      <c r="E21" s="41">
        <v>4</v>
      </c>
      <c r="F21" s="39">
        <f t="shared" si="0"/>
        <v>708</v>
      </c>
      <c r="G21" s="39"/>
    </row>
    <row r="22" s="25" customFormat="1" ht="18" customHeight="1" spans="1:7">
      <c r="A22" s="35">
        <v>19</v>
      </c>
      <c r="B22" s="41" t="s">
        <v>53</v>
      </c>
      <c r="C22" s="37" t="s">
        <v>54</v>
      </c>
      <c r="D22" s="39" t="s">
        <v>50</v>
      </c>
      <c r="E22" s="41">
        <v>1</v>
      </c>
      <c r="F22" s="39">
        <f t="shared" si="0"/>
        <v>177</v>
      </c>
      <c r="G22" s="39"/>
    </row>
    <row r="23" s="25" customFormat="1" ht="18" customHeight="1" spans="1:7">
      <c r="A23" s="35">
        <v>20</v>
      </c>
      <c r="B23" s="41" t="s">
        <v>55</v>
      </c>
      <c r="C23" s="37" t="s">
        <v>56</v>
      </c>
      <c r="D23" s="39" t="s">
        <v>50</v>
      </c>
      <c r="E23" s="41">
        <v>4.84</v>
      </c>
      <c r="F23" s="39">
        <f t="shared" si="0"/>
        <v>856.68</v>
      </c>
      <c r="G23" s="39"/>
    </row>
    <row r="24" s="25" customFormat="1" ht="18" customHeight="1" spans="1:7">
      <c r="A24" s="35">
        <v>21</v>
      </c>
      <c r="B24" s="45" t="s">
        <v>57</v>
      </c>
      <c r="C24" s="37" t="s">
        <v>58</v>
      </c>
      <c r="D24" s="38" t="s">
        <v>59</v>
      </c>
      <c r="E24" s="36">
        <v>493.03</v>
      </c>
      <c r="F24" s="39">
        <f t="shared" si="0"/>
        <v>87266.31</v>
      </c>
      <c r="G24" s="39"/>
    </row>
    <row r="25" s="25" customFormat="1" ht="18" customHeight="1" spans="1:7">
      <c r="A25" s="35">
        <v>22</v>
      </c>
      <c r="B25" s="45" t="s">
        <v>60</v>
      </c>
      <c r="C25" s="37" t="s">
        <v>61</v>
      </c>
      <c r="D25" s="38" t="s">
        <v>62</v>
      </c>
      <c r="E25" s="36">
        <v>132.11</v>
      </c>
      <c r="F25" s="39">
        <f t="shared" si="0"/>
        <v>23383.47</v>
      </c>
      <c r="G25" s="39"/>
    </row>
    <row r="26" s="25" customFormat="1" ht="18" customHeight="1" spans="1:7">
      <c r="A26" s="35">
        <v>23</v>
      </c>
      <c r="B26" s="45" t="s">
        <v>63</v>
      </c>
      <c r="C26" s="37" t="s">
        <v>64</v>
      </c>
      <c r="D26" s="38" t="s">
        <v>65</v>
      </c>
      <c r="E26" s="36">
        <v>35.09</v>
      </c>
      <c r="F26" s="39">
        <f t="shared" si="0"/>
        <v>6210.93</v>
      </c>
      <c r="G26" s="39"/>
    </row>
    <row r="27" s="25" customFormat="1" ht="18" customHeight="1" spans="1:7">
      <c r="A27" s="35">
        <v>24</v>
      </c>
      <c r="B27" s="36" t="s">
        <v>66</v>
      </c>
      <c r="C27" s="37" t="s">
        <v>67</v>
      </c>
      <c r="D27" s="36" t="s">
        <v>68</v>
      </c>
      <c r="E27" s="36">
        <v>619.68</v>
      </c>
      <c r="F27" s="39">
        <f t="shared" si="0"/>
        <v>109683.36</v>
      </c>
      <c r="G27" s="39" t="s">
        <v>69</v>
      </c>
    </row>
    <row r="28" s="25" customFormat="1" ht="18" customHeight="1" spans="1:7">
      <c r="A28" s="35">
        <v>25</v>
      </c>
      <c r="B28" s="36" t="s">
        <v>70</v>
      </c>
      <c r="C28" s="37" t="s">
        <v>71</v>
      </c>
      <c r="D28" s="40" t="s">
        <v>72</v>
      </c>
      <c r="E28" s="36">
        <v>432.62</v>
      </c>
      <c r="F28" s="39">
        <f t="shared" si="0"/>
        <v>76573.74</v>
      </c>
      <c r="G28" s="39" t="s">
        <v>73</v>
      </c>
    </row>
    <row r="29" s="25" customFormat="1" ht="18" customHeight="1" spans="1:7">
      <c r="A29" s="35">
        <v>26</v>
      </c>
      <c r="B29" s="36" t="s">
        <v>74</v>
      </c>
      <c r="C29" s="37" t="s">
        <v>75</v>
      </c>
      <c r="D29" s="40" t="s">
        <v>76</v>
      </c>
      <c r="E29" s="36">
        <v>42.82</v>
      </c>
      <c r="F29" s="39">
        <f t="shared" si="0"/>
        <v>7579.14</v>
      </c>
      <c r="G29" s="39"/>
    </row>
    <row r="30" s="25" customFormat="1" ht="18" customHeight="1" spans="1:7">
      <c r="A30" s="35">
        <v>27</v>
      </c>
      <c r="B30" s="36" t="s">
        <v>77</v>
      </c>
      <c r="C30" s="37" t="s">
        <v>78</v>
      </c>
      <c r="D30" s="40" t="s">
        <v>79</v>
      </c>
      <c r="E30" s="36">
        <v>34.83</v>
      </c>
      <c r="F30" s="39">
        <f t="shared" si="0"/>
        <v>6164.91</v>
      </c>
      <c r="G30" s="39"/>
    </row>
    <row r="31" s="25" customFormat="1" ht="18" customHeight="1" spans="1:7">
      <c r="A31" s="35">
        <v>28</v>
      </c>
      <c r="B31" s="36" t="s">
        <v>80</v>
      </c>
      <c r="C31" s="37" t="s">
        <v>81</v>
      </c>
      <c r="D31" s="40" t="s">
        <v>82</v>
      </c>
      <c r="E31" s="36">
        <v>53.36</v>
      </c>
      <c r="F31" s="39">
        <f t="shared" si="0"/>
        <v>9444.72</v>
      </c>
      <c r="G31" s="39"/>
    </row>
    <row r="32" s="25" customFormat="1" ht="18" customHeight="1" spans="1:7">
      <c r="A32" s="35">
        <v>29</v>
      </c>
      <c r="B32" s="36" t="s">
        <v>83</v>
      </c>
      <c r="C32" s="37" t="s">
        <v>67</v>
      </c>
      <c r="D32" s="40" t="s">
        <v>84</v>
      </c>
      <c r="E32" s="36">
        <v>26</v>
      </c>
      <c r="F32" s="39">
        <f t="shared" si="0"/>
        <v>4602</v>
      </c>
      <c r="G32" s="39"/>
    </row>
    <row r="33" s="25" customFormat="1" ht="18" customHeight="1" spans="1:7">
      <c r="A33" s="35">
        <v>30</v>
      </c>
      <c r="B33" s="36" t="s">
        <v>85</v>
      </c>
      <c r="C33" s="37" t="s">
        <v>86</v>
      </c>
      <c r="D33" s="40" t="s">
        <v>87</v>
      </c>
      <c r="E33" s="36">
        <v>33.2</v>
      </c>
      <c r="F33" s="39">
        <f t="shared" si="0"/>
        <v>5876.4</v>
      </c>
      <c r="G33" s="39"/>
    </row>
    <row r="34" s="25" customFormat="1" ht="18" customHeight="1" spans="1:7">
      <c r="A34" s="35">
        <v>31</v>
      </c>
      <c r="B34" s="36" t="s">
        <v>88</v>
      </c>
      <c r="C34" s="37" t="s">
        <v>89</v>
      </c>
      <c r="D34" s="40" t="s">
        <v>90</v>
      </c>
      <c r="E34" s="36">
        <v>32.7</v>
      </c>
      <c r="F34" s="39">
        <f t="shared" si="0"/>
        <v>5787.9</v>
      </c>
      <c r="G34" s="39"/>
    </row>
    <row r="35" s="25" customFormat="1" ht="18" customHeight="1" spans="1:7">
      <c r="A35" s="35">
        <v>32</v>
      </c>
      <c r="B35" s="36" t="s">
        <v>91</v>
      </c>
      <c r="C35" s="37" t="s">
        <v>92</v>
      </c>
      <c r="D35" s="40" t="s">
        <v>93</v>
      </c>
      <c r="E35" s="36">
        <v>59.5</v>
      </c>
      <c r="F35" s="39">
        <f t="shared" si="0"/>
        <v>10531.5</v>
      </c>
      <c r="G35" s="39"/>
    </row>
    <row r="36" s="25" customFormat="1" ht="18" customHeight="1" spans="1:7">
      <c r="A36" s="35">
        <v>33</v>
      </c>
      <c r="B36" s="36" t="s">
        <v>94</v>
      </c>
      <c r="C36" s="37" t="s">
        <v>95</v>
      </c>
      <c r="D36" s="38" t="s">
        <v>96</v>
      </c>
      <c r="E36" s="39">
        <v>72.84</v>
      </c>
      <c r="F36" s="39">
        <f t="shared" si="0"/>
        <v>12892.68</v>
      </c>
      <c r="G36" s="39"/>
    </row>
    <row r="37" s="25" customFormat="1" ht="18" customHeight="1" spans="1:7">
      <c r="A37" s="35">
        <v>34</v>
      </c>
      <c r="B37" s="36" t="s">
        <v>97</v>
      </c>
      <c r="C37" s="37" t="s">
        <v>98</v>
      </c>
      <c r="D37" s="38" t="s">
        <v>99</v>
      </c>
      <c r="E37" s="39">
        <v>522.08</v>
      </c>
      <c r="F37" s="39">
        <f t="shared" ref="F37:F68" si="1">E37*177</f>
        <v>92408.16</v>
      </c>
      <c r="G37" s="39"/>
    </row>
    <row r="38" s="25" customFormat="1" ht="18" customHeight="1" spans="1:7">
      <c r="A38" s="35">
        <v>35</v>
      </c>
      <c r="B38" s="36" t="s">
        <v>100</v>
      </c>
      <c r="C38" s="37" t="s">
        <v>101</v>
      </c>
      <c r="D38" s="38" t="s">
        <v>102</v>
      </c>
      <c r="E38" s="36">
        <v>265.72</v>
      </c>
      <c r="F38" s="39">
        <f t="shared" si="1"/>
        <v>47032.44</v>
      </c>
      <c r="G38" s="39"/>
    </row>
    <row r="39" s="25" customFormat="1" ht="18" customHeight="1" spans="1:7">
      <c r="A39" s="35">
        <v>36</v>
      </c>
      <c r="B39" s="40" t="s">
        <v>103</v>
      </c>
      <c r="C39" s="37" t="s">
        <v>104</v>
      </c>
      <c r="D39" s="44" t="s">
        <v>105</v>
      </c>
      <c r="E39" s="40">
        <v>312.82</v>
      </c>
      <c r="F39" s="39">
        <f t="shared" si="1"/>
        <v>55369.14</v>
      </c>
      <c r="G39" s="39" t="s">
        <v>106</v>
      </c>
    </row>
    <row r="40" s="25" customFormat="1" ht="18" customHeight="1" spans="1:7">
      <c r="A40" s="35">
        <v>37</v>
      </c>
      <c r="B40" s="36" t="s">
        <v>107</v>
      </c>
      <c r="C40" s="37" t="s">
        <v>108</v>
      </c>
      <c r="D40" s="38" t="s">
        <v>109</v>
      </c>
      <c r="E40" s="36">
        <v>23.7</v>
      </c>
      <c r="F40" s="39">
        <f t="shared" si="1"/>
        <v>4194.9</v>
      </c>
      <c r="G40" s="39"/>
    </row>
    <row r="41" s="25" customFormat="1" ht="18" customHeight="1" spans="1:7">
      <c r="A41" s="35">
        <v>38</v>
      </c>
      <c r="B41" s="35" t="s">
        <v>110</v>
      </c>
      <c r="C41" s="37" t="s">
        <v>111</v>
      </c>
      <c r="D41" s="46" t="s">
        <v>112</v>
      </c>
      <c r="E41" s="46">
        <v>981.18</v>
      </c>
      <c r="F41" s="39">
        <f t="shared" si="1"/>
        <v>173668.86</v>
      </c>
      <c r="G41" s="39"/>
    </row>
    <row r="42" s="25" customFormat="1" ht="18" customHeight="1" spans="1:7">
      <c r="A42" s="35">
        <v>39</v>
      </c>
      <c r="B42" s="46" t="s">
        <v>113</v>
      </c>
      <c r="C42" s="37" t="s">
        <v>114</v>
      </c>
      <c r="D42" s="46" t="s">
        <v>115</v>
      </c>
      <c r="E42" s="46">
        <v>72.33</v>
      </c>
      <c r="F42" s="39">
        <f t="shared" si="1"/>
        <v>12802.41</v>
      </c>
      <c r="G42" s="39"/>
    </row>
    <row r="43" s="25" customFormat="1" ht="18" customHeight="1" spans="1:7">
      <c r="A43" s="35">
        <v>40</v>
      </c>
      <c r="B43" s="46" t="s">
        <v>116</v>
      </c>
      <c r="C43" s="37" t="s">
        <v>117</v>
      </c>
      <c r="D43" s="46" t="s">
        <v>118</v>
      </c>
      <c r="E43" s="46">
        <v>77.44</v>
      </c>
      <c r="F43" s="39">
        <f t="shared" si="1"/>
        <v>13706.88</v>
      </c>
      <c r="G43" s="39"/>
    </row>
    <row r="44" s="25" customFormat="1" ht="18" customHeight="1" spans="1:7">
      <c r="A44" s="35">
        <v>41</v>
      </c>
      <c r="B44" s="46" t="s">
        <v>119</v>
      </c>
      <c r="C44" s="37" t="s">
        <v>120</v>
      </c>
      <c r="D44" s="46" t="s">
        <v>121</v>
      </c>
      <c r="E44" s="46">
        <v>152.5</v>
      </c>
      <c r="F44" s="39">
        <f t="shared" si="1"/>
        <v>26992.5</v>
      </c>
      <c r="G44" s="39"/>
    </row>
    <row r="45" s="25" customFormat="1" ht="18" customHeight="1" spans="1:7">
      <c r="A45" s="35">
        <v>42</v>
      </c>
      <c r="B45" s="46" t="s">
        <v>122</v>
      </c>
      <c r="C45" s="37" t="s">
        <v>123</v>
      </c>
      <c r="D45" s="46" t="s">
        <v>124</v>
      </c>
      <c r="E45" s="46">
        <v>124.57</v>
      </c>
      <c r="F45" s="39">
        <f t="shared" si="1"/>
        <v>22048.89</v>
      </c>
      <c r="G45" s="39"/>
    </row>
    <row r="46" s="25" customFormat="1" ht="18" customHeight="1" spans="1:7">
      <c r="A46" s="35">
        <v>43</v>
      </c>
      <c r="B46" s="46" t="s">
        <v>125</v>
      </c>
      <c r="C46" s="37" t="s">
        <v>126</v>
      </c>
      <c r="D46" s="46" t="s">
        <v>127</v>
      </c>
      <c r="E46" s="46">
        <v>115.51</v>
      </c>
      <c r="F46" s="39">
        <f t="shared" si="1"/>
        <v>20445.27</v>
      </c>
      <c r="G46" s="39"/>
    </row>
    <row r="47" s="25" customFormat="1" ht="18" customHeight="1" spans="1:7">
      <c r="A47" s="35">
        <v>44</v>
      </c>
      <c r="B47" s="46" t="s">
        <v>128</v>
      </c>
      <c r="C47" s="37" t="s">
        <v>129</v>
      </c>
      <c r="D47" s="46" t="s">
        <v>130</v>
      </c>
      <c r="E47" s="46">
        <v>34.35</v>
      </c>
      <c r="F47" s="39">
        <f t="shared" si="1"/>
        <v>6079.95</v>
      </c>
      <c r="G47" s="39"/>
    </row>
    <row r="48" s="25" customFormat="1" ht="18" customHeight="1" spans="1:7">
      <c r="A48" s="35">
        <v>45</v>
      </c>
      <c r="B48" s="46" t="s">
        <v>131</v>
      </c>
      <c r="C48" s="37" t="s">
        <v>114</v>
      </c>
      <c r="D48" s="46" t="s">
        <v>132</v>
      </c>
      <c r="E48" s="46">
        <v>214.85</v>
      </c>
      <c r="F48" s="39">
        <f t="shared" si="1"/>
        <v>38028.45</v>
      </c>
      <c r="G48" s="39"/>
    </row>
    <row r="49" s="25" customFormat="1" ht="18" customHeight="1" spans="1:7">
      <c r="A49" s="35">
        <v>46</v>
      </c>
      <c r="B49" s="46" t="s">
        <v>133</v>
      </c>
      <c r="C49" s="37" t="s">
        <v>134</v>
      </c>
      <c r="D49" s="46" t="s">
        <v>135</v>
      </c>
      <c r="E49" s="46">
        <v>446.51</v>
      </c>
      <c r="F49" s="39">
        <f t="shared" si="1"/>
        <v>79032.27</v>
      </c>
      <c r="G49" s="39"/>
    </row>
    <row r="50" s="25" customFormat="1" ht="18" customHeight="1" spans="1:7">
      <c r="A50" s="35">
        <v>47</v>
      </c>
      <c r="B50" s="46" t="s">
        <v>136</v>
      </c>
      <c r="C50" s="37" t="s">
        <v>137</v>
      </c>
      <c r="D50" s="46" t="s">
        <v>138</v>
      </c>
      <c r="E50" s="46">
        <v>299.62</v>
      </c>
      <c r="F50" s="39">
        <f t="shared" si="1"/>
        <v>53032.74</v>
      </c>
      <c r="G50" s="39"/>
    </row>
    <row r="51" s="25" customFormat="1" ht="18" customHeight="1" spans="1:7">
      <c r="A51" s="35">
        <v>48</v>
      </c>
      <c r="B51" s="46" t="s">
        <v>139</v>
      </c>
      <c r="C51" s="37" t="s">
        <v>140</v>
      </c>
      <c r="D51" s="46" t="s">
        <v>141</v>
      </c>
      <c r="E51" s="46">
        <v>603.63</v>
      </c>
      <c r="F51" s="39">
        <f t="shared" si="1"/>
        <v>106842.51</v>
      </c>
      <c r="G51" s="39"/>
    </row>
    <row r="52" s="25" customFormat="1" ht="18" customHeight="1" spans="1:7">
      <c r="A52" s="35">
        <v>49</v>
      </c>
      <c r="B52" s="47" t="s">
        <v>142</v>
      </c>
      <c r="C52" s="37" t="s">
        <v>143</v>
      </c>
      <c r="D52" s="46" t="s">
        <v>144</v>
      </c>
      <c r="E52" s="46">
        <v>7.76</v>
      </c>
      <c r="F52" s="39">
        <f t="shared" si="1"/>
        <v>1373.52</v>
      </c>
      <c r="G52" s="39"/>
    </row>
    <row r="53" s="25" customFormat="1" ht="18" customHeight="1" spans="1:7">
      <c r="A53" s="35">
        <v>50</v>
      </c>
      <c r="B53" s="47" t="s">
        <v>145</v>
      </c>
      <c r="C53" s="37" t="s">
        <v>146</v>
      </c>
      <c r="D53" s="46" t="s">
        <v>147</v>
      </c>
      <c r="E53" s="46">
        <v>3.32</v>
      </c>
      <c r="F53" s="39">
        <f t="shared" si="1"/>
        <v>587.64</v>
      </c>
      <c r="G53" s="39"/>
    </row>
    <row r="54" s="25" customFormat="1" ht="18" customHeight="1" spans="1:7">
      <c r="A54" s="35">
        <v>51</v>
      </c>
      <c r="B54" s="47" t="s">
        <v>148</v>
      </c>
      <c r="C54" s="37" t="s">
        <v>149</v>
      </c>
      <c r="D54" s="46" t="s">
        <v>150</v>
      </c>
      <c r="E54" s="48">
        <v>3.72</v>
      </c>
      <c r="F54" s="39">
        <f t="shared" si="1"/>
        <v>658.44</v>
      </c>
      <c r="G54" s="39"/>
    </row>
    <row r="55" s="25" customFormat="1" ht="18" customHeight="1" spans="1:7">
      <c r="A55" s="35">
        <v>52</v>
      </c>
      <c r="B55" s="47" t="s">
        <v>151</v>
      </c>
      <c r="C55" s="37" t="s">
        <v>152</v>
      </c>
      <c r="D55" s="46" t="s">
        <v>150</v>
      </c>
      <c r="E55" s="48">
        <v>0.93</v>
      </c>
      <c r="F55" s="39">
        <f t="shared" si="1"/>
        <v>164.61</v>
      </c>
      <c r="G55" s="39"/>
    </row>
    <row r="56" s="25" customFormat="1" ht="18" customHeight="1" spans="1:7">
      <c r="A56" s="35">
        <v>53</v>
      </c>
      <c r="B56" s="47" t="s">
        <v>153</v>
      </c>
      <c r="C56" s="37" t="s">
        <v>154</v>
      </c>
      <c r="D56" s="46" t="s">
        <v>150</v>
      </c>
      <c r="E56" s="48">
        <v>5.58</v>
      </c>
      <c r="F56" s="39">
        <f t="shared" si="1"/>
        <v>987.66</v>
      </c>
      <c r="G56" s="39"/>
    </row>
    <row r="57" s="25" customFormat="1" ht="18" customHeight="1" spans="1:7">
      <c r="A57" s="35">
        <v>54</v>
      </c>
      <c r="B57" s="47" t="s">
        <v>155</v>
      </c>
      <c r="C57" s="37" t="s">
        <v>156</v>
      </c>
      <c r="D57" s="46" t="s">
        <v>150</v>
      </c>
      <c r="E57" s="48">
        <v>0.93</v>
      </c>
      <c r="F57" s="39">
        <f t="shared" si="1"/>
        <v>164.61</v>
      </c>
      <c r="G57" s="39"/>
    </row>
    <row r="58" s="25" customFormat="1" ht="18" customHeight="1" spans="1:7">
      <c r="A58" s="35">
        <v>55</v>
      </c>
      <c r="B58" s="47" t="s">
        <v>157</v>
      </c>
      <c r="C58" s="37" t="s">
        <v>158</v>
      </c>
      <c r="D58" s="46" t="s">
        <v>150</v>
      </c>
      <c r="E58" s="48">
        <v>0.93</v>
      </c>
      <c r="F58" s="39">
        <f t="shared" si="1"/>
        <v>164.61</v>
      </c>
      <c r="G58" s="39"/>
    </row>
    <row r="59" s="25" customFormat="1" ht="18" customHeight="1" spans="1:7">
      <c r="A59" s="35">
        <v>56</v>
      </c>
      <c r="B59" s="47" t="s">
        <v>159</v>
      </c>
      <c r="C59" s="37" t="s">
        <v>160</v>
      </c>
      <c r="D59" s="46" t="s">
        <v>150</v>
      </c>
      <c r="E59" s="48">
        <v>2.59</v>
      </c>
      <c r="F59" s="39">
        <f t="shared" si="1"/>
        <v>458.43</v>
      </c>
      <c r="G59" s="39"/>
    </row>
    <row r="60" s="25" customFormat="1" ht="18" customHeight="1" spans="1:7">
      <c r="A60" s="35">
        <v>57</v>
      </c>
      <c r="B60" s="47" t="s">
        <v>161</v>
      </c>
      <c r="C60" s="37" t="s">
        <v>162</v>
      </c>
      <c r="D60" s="46" t="s">
        <v>150</v>
      </c>
      <c r="E60" s="48">
        <v>4.45</v>
      </c>
      <c r="F60" s="39">
        <f t="shared" si="1"/>
        <v>787.65</v>
      </c>
      <c r="G60" s="39"/>
    </row>
    <row r="61" s="25" customFormat="1" ht="18" customHeight="1" spans="1:7">
      <c r="A61" s="35">
        <v>58</v>
      </c>
      <c r="B61" s="47" t="s">
        <v>163</v>
      </c>
      <c r="C61" s="37" t="s">
        <v>164</v>
      </c>
      <c r="D61" s="46" t="s">
        <v>150</v>
      </c>
      <c r="E61" s="48">
        <v>3.72</v>
      </c>
      <c r="F61" s="39">
        <f t="shared" si="1"/>
        <v>658.44</v>
      </c>
      <c r="G61" s="39"/>
    </row>
    <row r="62" s="25" customFormat="1" ht="18" customHeight="1" spans="1:7">
      <c r="A62" s="35">
        <v>59</v>
      </c>
      <c r="B62" s="47" t="s">
        <v>165</v>
      </c>
      <c r="C62" s="37" t="s">
        <v>166</v>
      </c>
      <c r="D62" s="46" t="s">
        <v>150</v>
      </c>
      <c r="E62" s="48">
        <v>3.72</v>
      </c>
      <c r="F62" s="39">
        <f t="shared" si="1"/>
        <v>658.44</v>
      </c>
      <c r="G62" s="39"/>
    </row>
    <row r="63" s="25" customFormat="1" ht="18" customHeight="1" spans="1:7">
      <c r="A63" s="35">
        <v>60</v>
      </c>
      <c r="B63" s="47" t="s">
        <v>167</v>
      </c>
      <c r="C63" s="37" t="s">
        <v>168</v>
      </c>
      <c r="D63" s="46" t="s">
        <v>150</v>
      </c>
      <c r="E63" s="48">
        <v>2.79</v>
      </c>
      <c r="F63" s="39">
        <f t="shared" si="1"/>
        <v>493.83</v>
      </c>
      <c r="G63" s="39"/>
    </row>
    <row r="64" s="25" customFormat="1" ht="18" customHeight="1" spans="1:7">
      <c r="A64" s="35">
        <v>61</v>
      </c>
      <c r="B64" s="47" t="s">
        <v>169</v>
      </c>
      <c r="C64" s="37" t="s">
        <v>160</v>
      </c>
      <c r="D64" s="46" t="s">
        <v>150</v>
      </c>
      <c r="E64" s="48">
        <v>0.93</v>
      </c>
      <c r="F64" s="39">
        <f t="shared" si="1"/>
        <v>164.61</v>
      </c>
      <c r="G64" s="39"/>
    </row>
    <row r="65" ht="18" customHeight="1" spans="1:7">
      <c r="A65" s="35">
        <v>62</v>
      </c>
      <c r="B65" s="40" t="s">
        <v>170</v>
      </c>
      <c r="C65" s="37" t="s">
        <v>171</v>
      </c>
      <c r="D65" s="44" t="s">
        <v>172</v>
      </c>
      <c r="E65" s="40">
        <v>505.5</v>
      </c>
      <c r="F65" s="39">
        <f t="shared" si="1"/>
        <v>89473.5</v>
      </c>
      <c r="G65" s="49"/>
    </row>
    <row r="66" ht="18" customHeight="1" spans="1:7">
      <c r="A66" s="35">
        <v>63</v>
      </c>
      <c r="B66" s="40" t="s">
        <v>173</v>
      </c>
      <c r="C66" s="37" t="s">
        <v>174</v>
      </c>
      <c r="D66" s="44" t="s">
        <v>175</v>
      </c>
      <c r="E66" s="40">
        <v>337</v>
      </c>
      <c r="F66" s="39">
        <f t="shared" si="1"/>
        <v>59649</v>
      </c>
      <c r="G66" s="49"/>
    </row>
    <row r="67" ht="18" customHeight="1" spans="1:7">
      <c r="A67" s="35">
        <v>64</v>
      </c>
      <c r="B67" s="50" t="s">
        <v>176</v>
      </c>
      <c r="C67" s="37" t="s">
        <v>177</v>
      </c>
      <c r="D67" s="35" t="s">
        <v>178</v>
      </c>
      <c r="E67" s="39">
        <v>2.78</v>
      </c>
      <c r="F67" s="39">
        <f t="shared" si="1"/>
        <v>492.06</v>
      </c>
      <c r="G67" s="49"/>
    </row>
    <row r="68" ht="18" customHeight="1" spans="1:7">
      <c r="A68" s="35">
        <v>65</v>
      </c>
      <c r="B68" s="50" t="s">
        <v>179</v>
      </c>
      <c r="C68" s="37" t="s">
        <v>180</v>
      </c>
      <c r="D68" s="35" t="s">
        <v>178</v>
      </c>
      <c r="E68" s="39">
        <v>8.6</v>
      </c>
      <c r="F68" s="39">
        <f t="shared" si="1"/>
        <v>1522.2</v>
      </c>
      <c r="G68" s="49"/>
    </row>
    <row r="69" ht="18" customHeight="1" spans="1:7">
      <c r="A69" s="35">
        <v>66</v>
      </c>
      <c r="B69" s="50" t="s">
        <v>181</v>
      </c>
      <c r="C69" s="37" t="s">
        <v>182</v>
      </c>
      <c r="D69" s="35" t="s">
        <v>178</v>
      </c>
      <c r="E69" s="39">
        <v>1.78</v>
      </c>
      <c r="F69" s="39">
        <f t="shared" ref="F69:F126" si="2">E69*177</f>
        <v>315.06</v>
      </c>
      <c r="G69" s="49"/>
    </row>
    <row r="70" ht="18" customHeight="1" spans="1:7">
      <c r="A70" s="35">
        <v>67</v>
      </c>
      <c r="B70" s="50" t="s">
        <v>183</v>
      </c>
      <c r="C70" s="37" t="s">
        <v>184</v>
      </c>
      <c r="D70" s="35" t="s">
        <v>178</v>
      </c>
      <c r="E70" s="39">
        <v>4.2</v>
      </c>
      <c r="F70" s="39">
        <f t="shared" si="2"/>
        <v>743.4</v>
      </c>
      <c r="G70" s="49"/>
    </row>
    <row r="71" ht="18" customHeight="1" spans="1:7">
      <c r="A71" s="35">
        <v>68</v>
      </c>
      <c r="B71" s="40" t="s">
        <v>185</v>
      </c>
      <c r="C71" s="37" t="s">
        <v>186</v>
      </c>
      <c r="D71" s="44" t="s">
        <v>187</v>
      </c>
      <c r="E71" s="40">
        <v>24</v>
      </c>
      <c r="F71" s="39">
        <f t="shared" si="2"/>
        <v>4248</v>
      </c>
      <c r="G71" s="49"/>
    </row>
    <row r="72" ht="18" customHeight="1" spans="1:7">
      <c r="A72" s="35">
        <v>69</v>
      </c>
      <c r="B72" s="40" t="s">
        <v>188</v>
      </c>
      <c r="C72" s="37" t="s">
        <v>189</v>
      </c>
      <c r="D72" s="44" t="s">
        <v>190</v>
      </c>
      <c r="E72" s="40">
        <v>5.4</v>
      </c>
      <c r="F72" s="39">
        <f t="shared" si="2"/>
        <v>955.8</v>
      </c>
      <c r="G72" s="49"/>
    </row>
    <row r="73" ht="18" customHeight="1" spans="1:7">
      <c r="A73" s="35">
        <v>70</v>
      </c>
      <c r="B73" s="40" t="s">
        <v>191</v>
      </c>
      <c r="C73" s="37" t="s">
        <v>192</v>
      </c>
      <c r="D73" s="44" t="s">
        <v>190</v>
      </c>
      <c r="E73" s="40">
        <v>1.8</v>
      </c>
      <c r="F73" s="39">
        <f t="shared" si="2"/>
        <v>318.6</v>
      </c>
      <c r="G73" s="49"/>
    </row>
    <row r="74" ht="18" customHeight="1" spans="1:7">
      <c r="A74" s="35">
        <v>71</v>
      </c>
      <c r="B74" s="40" t="s">
        <v>193</v>
      </c>
      <c r="C74" s="37" t="s">
        <v>194</v>
      </c>
      <c r="D74" s="44" t="s">
        <v>190</v>
      </c>
      <c r="E74" s="40">
        <v>7.5</v>
      </c>
      <c r="F74" s="39">
        <f t="shared" si="2"/>
        <v>1327.5</v>
      </c>
      <c r="G74" s="49"/>
    </row>
    <row r="75" ht="18" customHeight="1" spans="1:7">
      <c r="A75" s="35">
        <v>72</v>
      </c>
      <c r="B75" s="40" t="s">
        <v>195</v>
      </c>
      <c r="C75" s="37" t="s">
        <v>196</v>
      </c>
      <c r="D75" s="44" t="s">
        <v>190</v>
      </c>
      <c r="E75" s="40">
        <v>1.3</v>
      </c>
      <c r="F75" s="39">
        <f t="shared" si="2"/>
        <v>230.1</v>
      </c>
      <c r="G75" s="49"/>
    </row>
    <row r="76" ht="18" customHeight="1" spans="1:7">
      <c r="A76" s="35">
        <v>73</v>
      </c>
      <c r="B76" s="40" t="s">
        <v>197</v>
      </c>
      <c r="C76" s="37" t="s">
        <v>198</v>
      </c>
      <c r="D76" s="44" t="s">
        <v>190</v>
      </c>
      <c r="E76" s="40">
        <v>5</v>
      </c>
      <c r="F76" s="39">
        <f t="shared" si="2"/>
        <v>885</v>
      </c>
      <c r="G76" s="49"/>
    </row>
    <row r="77" ht="18" customHeight="1" spans="1:7">
      <c r="A77" s="35">
        <v>74</v>
      </c>
      <c r="B77" s="40" t="s">
        <v>199</v>
      </c>
      <c r="C77" s="37" t="s">
        <v>200</v>
      </c>
      <c r="D77" s="44" t="s">
        <v>190</v>
      </c>
      <c r="E77" s="40">
        <v>4</v>
      </c>
      <c r="F77" s="39">
        <f t="shared" si="2"/>
        <v>708</v>
      </c>
      <c r="G77" s="49"/>
    </row>
    <row r="78" ht="18" customHeight="1" spans="1:7">
      <c r="A78" s="35">
        <v>75</v>
      </c>
      <c r="B78" s="51" t="s">
        <v>201</v>
      </c>
      <c r="C78" s="37" t="s">
        <v>202</v>
      </c>
      <c r="D78" s="35" t="s">
        <v>203</v>
      </c>
      <c r="E78" s="39">
        <v>4.4</v>
      </c>
      <c r="F78" s="39">
        <f t="shared" si="2"/>
        <v>778.8</v>
      </c>
      <c r="G78" s="49"/>
    </row>
    <row r="79" ht="18" customHeight="1" spans="1:7">
      <c r="A79" s="35">
        <v>76</v>
      </c>
      <c r="B79" s="51" t="s">
        <v>204</v>
      </c>
      <c r="C79" s="37" t="s">
        <v>205</v>
      </c>
      <c r="D79" s="35" t="s">
        <v>203</v>
      </c>
      <c r="E79" s="39">
        <v>6.2</v>
      </c>
      <c r="F79" s="39">
        <f t="shared" si="2"/>
        <v>1097.4</v>
      </c>
      <c r="G79" s="49"/>
    </row>
    <row r="80" ht="18" customHeight="1" spans="1:7">
      <c r="A80" s="35">
        <v>77</v>
      </c>
      <c r="B80" s="51" t="s">
        <v>206</v>
      </c>
      <c r="C80" s="37" t="s">
        <v>207</v>
      </c>
      <c r="D80" s="35" t="s">
        <v>203</v>
      </c>
      <c r="E80" s="39">
        <v>2.4</v>
      </c>
      <c r="F80" s="39">
        <f t="shared" si="2"/>
        <v>424.8</v>
      </c>
      <c r="G80" s="49"/>
    </row>
    <row r="81" ht="18" customHeight="1" spans="1:7">
      <c r="A81" s="35">
        <v>78</v>
      </c>
      <c r="B81" s="51" t="s">
        <v>208</v>
      </c>
      <c r="C81" s="37" t="s">
        <v>209</v>
      </c>
      <c r="D81" s="35" t="s">
        <v>203</v>
      </c>
      <c r="E81" s="39">
        <v>2.1</v>
      </c>
      <c r="F81" s="39">
        <f t="shared" si="2"/>
        <v>371.7</v>
      </c>
      <c r="G81" s="49"/>
    </row>
    <row r="82" ht="18" customHeight="1" spans="1:7">
      <c r="A82" s="35">
        <v>79</v>
      </c>
      <c r="B82" s="51" t="s">
        <v>210</v>
      </c>
      <c r="C82" s="37" t="s">
        <v>211</v>
      </c>
      <c r="D82" s="35" t="s">
        <v>203</v>
      </c>
      <c r="E82" s="39">
        <v>4.8</v>
      </c>
      <c r="F82" s="39">
        <f t="shared" si="2"/>
        <v>849.6</v>
      </c>
      <c r="G82" s="49"/>
    </row>
    <row r="83" ht="18" customHeight="1" spans="1:7">
      <c r="A83" s="35">
        <v>80</v>
      </c>
      <c r="B83" s="51" t="s">
        <v>142</v>
      </c>
      <c r="C83" s="37" t="s">
        <v>212</v>
      </c>
      <c r="D83" s="35" t="s">
        <v>203</v>
      </c>
      <c r="E83" s="39">
        <v>1.6</v>
      </c>
      <c r="F83" s="39">
        <f t="shared" si="2"/>
        <v>283.2</v>
      </c>
      <c r="G83" s="49"/>
    </row>
    <row r="84" ht="18" customHeight="1" spans="1:7">
      <c r="A84" s="35">
        <v>81</v>
      </c>
      <c r="B84" s="52" t="s">
        <v>213</v>
      </c>
      <c r="C84" s="37" t="s">
        <v>214</v>
      </c>
      <c r="D84" s="35" t="s">
        <v>215</v>
      </c>
      <c r="E84" s="39">
        <v>3.3</v>
      </c>
      <c r="F84" s="39">
        <f t="shared" si="2"/>
        <v>584.1</v>
      </c>
      <c r="G84" s="49"/>
    </row>
    <row r="85" ht="18" customHeight="1" spans="1:7">
      <c r="A85" s="35">
        <v>82</v>
      </c>
      <c r="B85" s="52" t="s">
        <v>216</v>
      </c>
      <c r="C85" s="37" t="s">
        <v>217</v>
      </c>
      <c r="D85" s="35" t="s">
        <v>215</v>
      </c>
      <c r="E85" s="39">
        <v>3.09</v>
      </c>
      <c r="F85" s="39">
        <f t="shared" si="2"/>
        <v>546.93</v>
      </c>
      <c r="G85" s="49"/>
    </row>
    <row r="86" ht="18" customHeight="1" spans="1:7">
      <c r="A86" s="35">
        <v>83</v>
      </c>
      <c r="B86" s="52" t="s">
        <v>218</v>
      </c>
      <c r="C86" s="37" t="s">
        <v>219</v>
      </c>
      <c r="D86" s="35" t="s">
        <v>215</v>
      </c>
      <c r="E86" s="53">
        <v>1.32</v>
      </c>
      <c r="F86" s="39">
        <f t="shared" si="2"/>
        <v>233.64</v>
      </c>
      <c r="G86" s="49"/>
    </row>
    <row r="87" ht="18" customHeight="1" spans="1:7">
      <c r="A87" s="35">
        <v>84</v>
      </c>
      <c r="B87" s="52" t="s">
        <v>220</v>
      </c>
      <c r="C87" s="37" t="s">
        <v>221</v>
      </c>
      <c r="D87" s="35" t="s">
        <v>215</v>
      </c>
      <c r="E87" s="53">
        <v>2.64</v>
      </c>
      <c r="F87" s="39">
        <f t="shared" si="2"/>
        <v>467.28</v>
      </c>
      <c r="G87" s="49"/>
    </row>
    <row r="88" ht="18" customHeight="1" spans="1:7">
      <c r="A88" s="35">
        <v>85</v>
      </c>
      <c r="B88" s="52" t="s">
        <v>222</v>
      </c>
      <c r="C88" s="37" t="s">
        <v>223</v>
      </c>
      <c r="D88" s="35" t="s">
        <v>215</v>
      </c>
      <c r="E88" s="53">
        <v>1.98</v>
      </c>
      <c r="F88" s="39">
        <f t="shared" si="2"/>
        <v>350.46</v>
      </c>
      <c r="G88" s="49"/>
    </row>
    <row r="89" ht="18" customHeight="1" spans="1:7">
      <c r="A89" s="35">
        <v>86</v>
      </c>
      <c r="B89" s="54" t="s">
        <v>224</v>
      </c>
      <c r="C89" s="37" t="s">
        <v>225</v>
      </c>
      <c r="D89" s="35" t="s">
        <v>226</v>
      </c>
      <c r="E89" s="39">
        <v>1</v>
      </c>
      <c r="F89" s="39">
        <f t="shared" si="2"/>
        <v>177</v>
      </c>
      <c r="G89" s="49"/>
    </row>
    <row r="90" ht="18" customHeight="1" spans="1:7">
      <c r="A90" s="35">
        <v>87</v>
      </c>
      <c r="B90" s="54" t="s">
        <v>227</v>
      </c>
      <c r="C90" s="37" t="s">
        <v>228</v>
      </c>
      <c r="D90" s="35" t="s">
        <v>226</v>
      </c>
      <c r="E90" s="39">
        <v>2.8</v>
      </c>
      <c r="F90" s="39">
        <f t="shared" si="2"/>
        <v>495.6</v>
      </c>
      <c r="G90" s="49"/>
    </row>
    <row r="91" s="25" customFormat="1" ht="37" customHeight="1" spans="1:7">
      <c r="A91" s="35">
        <v>88</v>
      </c>
      <c r="B91" s="55" t="s">
        <v>229</v>
      </c>
      <c r="C91" s="37" t="s">
        <v>230</v>
      </c>
      <c r="D91" s="55" t="s">
        <v>231</v>
      </c>
      <c r="E91" s="56">
        <v>297.93</v>
      </c>
      <c r="F91" s="39">
        <f t="shared" si="2"/>
        <v>52733.61</v>
      </c>
      <c r="G91" s="56" t="s">
        <v>232</v>
      </c>
    </row>
    <row r="92" s="25" customFormat="1" ht="48" customHeight="1" spans="1:7">
      <c r="A92" s="35">
        <v>89</v>
      </c>
      <c r="B92" s="55" t="s">
        <v>233</v>
      </c>
      <c r="C92" s="37" t="s">
        <v>234</v>
      </c>
      <c r="D92" s="55" t="s">
        <v>235</v>
      </c>
      <c r="E92" s="56">
        <v>428.94</v>
      </c>
      <c r="F92" s="39">
        <f t="shared" si="2"/>
        <v>75922.38</v>
      </c>
      <c r="G92" s="57" t="s">
        <v>236</v>
      </c>
    </row>
    <row r="93" s="25" customFormat="1" ht="39" customHeight="1" spans="1:7">
      <c r="A93" s="35">
        <v>90</v>
      </c>
      <c r="B93" s="55" t="s">
        <v>237</v>
      </c>
      <c r="C93" s="37" t="s">
        <v>238</v>
      </c>
      <c r="D93" s="55" t="s">
        <v>239</v>
      </c>
      <c r="E93" s="56">
        <v>740.78</v>
      </c>
      <c r="F93" s="39">
        <f t="shared" si="2"/>
        <v>131118.06</v>
      </c>
      <c r="G93" s="56" t="s">
        <v>240</v>
      </c>
    </row>
    <row r="94" s="25" customFormat="1" ht="18" customHeight="1" spans="1:8">
      <c r="A94" s="35">
        <v>91</v>
      </c>
      <c r="B94" s="55" t="s">
        <v>241</v>
      </c>
      <c r="C94" s="37" t="s">
        <v>242</v>
      </c>
      <c r="D94" s="55" t="s">
        <v>243</v>
      </c>
      <c r="E94" s="56">
        <v>245.26</v>
      </c>
      <c r="F94" s="39">
        <f t="shared" si="2"/>
        <v>43411.02</v>
      </c>
      <c r="G94" s="57"/>
      <c r="H94" s="58"/>
    </row>
    <row r="95" s="25" customFormat="1" ht="46" customHeight="1" spans="1:7">
      <c r="A95" s="35">
        <v>92</v>
      </c>
      <c r="B95" s="55" t="s">
        <v>244</v>
      </c>
      <c r="C95" s="37" t="s">
        <v>245</v>
      </c>
      <c r="D95" s="55" t="s">
        <v>246</v>
      </c>
      <c r="E95" s="59">
        <v>416.4</v>
      </c>
      <c r="F95" s="39">
        <f t="shared" si="2"/>
        <v>73702.8</v>
      </c>
      <c r="G95" s="60" t="s">
        <v>247</v>
      </c>
    </row>
    <row r="96" s="25" customFormat="1" ht="18" customHeight="1" spans="1:7">
      <c r="A96" s="35">
        <v>93</v>
      </c>
      <c r="B96" s="55" t="s">
        <v>248</v>
      </c>
      <c r="C96" s="37" t="s">
        <v>249</v>
      </c>
      <c r="D96" s="55" t="s">
        <v>250</v>
      </c>
      <c r="E96" s="59">
        <v>101.3</v>
      </c>
      <c r="F96" s="39">
        <f t="shared" si="2"/>
        <v>17930.1</v>
      </c>
      <c r="G96" s="39"/>
    </row>
    <row r="97" s="25" customFormat="1" ht="18" customHeight="1" spans="1:7">
      <c r="A97" s="35">
        <v>94</v>
      </c>
      <c r="B97" s="55" t="s">
        <v>251</v>
      </c>
      <c r="C97" s="37" t="s">
        <v>252</v>
      </c>
      <c r="D97" s="55" t="s">
        <v>253</v>
      </c>
      <c r="E97" s="59">
        <v>150.93</v>
      </c>
      <c r="F97" s="39">
        <f t="shared" si="2"/>
        <v>26714.61</v>
      </c>
      <c r="G97" s="39"/>
    </row>
    <row r="98" s="25" customFormat="1" ht="18" customHeight="1" spans="1:7">
      <c r="A98" s="35">
        <v>95</v>
      </c>
      <c r="B98" s="55" t="s">
        <v>254</v>
      </c>
      <c r="C98" s="37" t="s">
        <v>255</v>
      </c>
      <c r="D98" s="55" t="s">
        <v>256</v>
      </c>
      <c r="E98" s="59">
        <v>129.29</v>
      </c>
      <c r="F98" s="39">
        <f t="shared" si="2"/>
        <v>22884.33</v>
      </c>
      <c r="G98" s="39"/>
    </row>
    <row r="99" s="25" customFormat="1" ht="18" customHeight="1" spans="1:7">
      <c r="A99" s="35">
        <v>96</v>
      </c>
      <c r="B99" s="61" t="s">
        <v>257</v>
      </c>
      <c r="C99" s="37" t="s">
        <v>258</v>
      </c>
      <c r="D99" s="61" t="s">
        <v>259</v>
      </c>
      <c r="E99" s="62">
        <v>240.28</v>
      </c>
      <c r="F99" s="39">
        <f t="shared" si="2"/>
        <v>42529.56</v>
      </c>
      <c r="G99" s="39"/>
    </row>
    <row r="100" s="25" customFormat="1" ht="18" customHeight="1" spans="1:7">
      <c r="A100" s="35">
        <v>97</v>
      </c>
      <c r="B100" s="61" t="s">
        <v>260</v>
      </c>
      <c r="C100" s="37" t="s">
        <v>261</v>
      </c>
      <c r="D100" s="61" t="s">
        <v>262</v>
      </c>
      <c r="E100" s="62">
        <v>170.27</v>
      </c>
      <c r="F100" s="39">
        <f t="shared" si="2"/>
        <v>30137.79</v>
      </c>
      <c r="G100" s="39"/>
    </row>
    <row r="101" s="25" customFormat="1" ht="18" customHeight="1" spans="1:7">
      <c r="A101" s="35">
        <v>98</v>
      </c>
      <c r="B101" s="61" t="s">
        <v>263</v>
      </c>
      <c r="C101" s="37" t="s">
        <v>264</v>
      </c>
      <c r="D101" s="61" t="s">
        <v>265</v>
      </c>
      <c r="E101" s="62">
        <v>170.6</v>
      </c>
      <c r="F101" s="39">
        <f t="shared" si="2"/>
        <v>30196.2</v>
      </c>
      <c r="G101" s="39"/>
    </row>
    <row r="102" s="25" customFormat="1" ht="18" customHeight="1" spans="1:7">
      <c r="A102" s="35">
        <v>99</v>
      </c>
      <c r="B102" s="61" t="s">
        <v>266</v>
      </c>
      <c r="C102" s="37" t="s">
        <v>267</v>
      </c>
      <c r="D102" s="61" t="s">
        <v>268</v>
      </c>
      <c r="E102" s="62">
        <v>538.7</v>
      </c>
      <c r="F102" s="39">
        <f t="shared" si="2"/>
        <v>95349.9</v>
      </c>
      <c r="G102" s="39"/>
    </row>
    <row r="103" s="25" customFormat="1" ht="18" customHeight="1" spans="1:7">
      <c r="A103" s="35">
        <v>100</v>
      </c>
      <c r="B103" s="61" t="s">
        <v>269</v>
      </c>
      <c r="C103" s="37" t="s">
        <v>270</v>
      </c>
      <c r="D103" s="61" t="s">
        <v>271</v>
      </c>
      <c r="E103" s="62">
        <v>141.18</v>
      </c>
      <c r="F103" s="39">
        <f t="shared" si="2"/>
        <v>24988.86</v>
      </c>
      <c r="G103" s="39"/>
    </row>
    <row r="104" s="25" customFormat="1" ht="18" customHeight="1" spans="1:7">
      <c r="A104" s="35">
        <v>101</v>
      </c>
      <c r="B104" s="61" t="s">
        <v>272</v>
      </c>
      <c r="C104" s="37" t="s">
        <v>273</v>
      </c>
      <c r="D104" s="61" t="s">
        <v>274</v>
      </c>
      <c r="E104" s="62">
        <v>112.5</v>
      </c>
      <c r="F104" s="39">
        <f t="shared" si="2"/>
        <v>19912.5</v>
      </c>
      <c r="G104" s="39"/>
    </row>
    <row r="105" s="25" customFormat="1" ht="18" customHeight="1" spans="1:7">
      <c r="A105" s="35">
        <v>102</v>
      </c>
      <c r="B105" s="61" t="s">
        <v>275</v>
      </c>
      <c r="C105" s="37" t="s">
        <v>276</v>
      </c>
      <c r="D105" s="61" t="s">
        <v>277</v>
      </c>
      <c r="E105" s="62">
        <v>102.6</v>
      </c>
      <c r="F105" s="39">
        <f t="shared" si="2"/>
        <v>18160.2</v>
      </c>
      <c r="G105" s="39"/>
    </row>
    <row r="106" s="25" customFormat="1" ht="18" customHeight="1" spans="1:7">
      <c r="A106" s="35">
        <v>103</v>
      </c>
      <c r="B106" s="61" t="s">
        <v>278</v>
      </c>
      <c r="C106" s="37" t="s">
        <v>279</v>
      </c>
      <c r="D106" s="61" t="s">
        <v>280</v>
      </c>
      <c r="E106" s="62">
        <v>234.16</v>
      </c>
      <c r="F106" s="39">
        <f t="shared" si="2"/>
        <v>41446.32</v>
      </c>
      <c r="G106" s="39"/>
    </row>
    <row r="107" s="25" customFormat="1" ht="18" customHeight="1" spans="1:7">
      <c r="A107" s="35">
        <v>104</v>
      </c>
      <c r="B107" s="61" t="s">
        <v>281</v>
      </c>
      <c r="C107" s="37" t="s">
        <v>282</v>
      </c>
      <c r="D107" s="61" t="s">
        <v>283</v>
      </c>
      <c r="E107" s="62">
        <v>220.36</v>
      </c>
      <c r="F107" s="39">
        <f t="shared" si="2"/>
        <v>39003.72</v>
      </c>
      <c r="G107" s="39"/>
    </row>
    <row r="108" s="25" customFormat="1" ht="18" customHeight="1" spans="1:7">
      <c r="A108" s="35">
        <v>105</v>
      </c>
      <c r="B108" s="61" t="s">
        <v>284</v>
      </c>
      <c r="C108" s="37" t="s">
        <v>285</v>
      </c>
      <c r="D108" s="61" t="s">
        <v>286</v>
      </c>
      <c r="E108" s="62">
        <v>151.05</v>
      </c>
      <c r="F108" s="39">
        <f t="shared" si="2"/>
        <v>26735.85</v>
      </c>
      <c r="G108" s="39"/>
    </row>
    <row r="109" s="25" customFormat="1" ht="18" customHeight="1" spans="1:7">
      <c r="A109" s="35">
        <v>106</v>
      </c>
      <c r="B109" s="61" t="s">
        <v>287</v>
      </c>
      <c r="C109" s="37" t="s">
        <v>288</v>
      </c>
      <c r="D109" s="61" t="s">
        <v>289</v>
      </c>
      <c r="E109" s="62">
        <v>104.33</v>
      </c>
      <c r="F109" s="39">
        <f t="shared" si="2"/>
        <v>18466.41</v>
      </c>
      <c r="G109" s="39"/>
    </row>
    <row r="110" s="25" customFormat="1" ht="18" customHeight="1" spans="1:7">
      <c r="A110" s="35">
        <v>107</v>
      </c>
      <c r="B110" s="61" t="s">
        <v>290</v>
      </c>
      <c r="C110" s="37" t="s">
        <v>291</v>
      </c>
      <c r="D110" s="61" t="s">
        <v>292</v>
      </c>
      <c r="E110" s="62">
        <v>105.14</v>
      </c>
      <c r="F110" s="39">
        <f t="shared" si="2"/>
        <v>18609.78</v>
      </c>
      <c r="G110" s="39"/>
    </row>
    <row r="111" s="25" customFormat="1" ht="18" customHeight="1" spans="1:7">
      <c r="A111" s="35">
        <v>108</v>
      </c>
      <c r="B111" s="61" t="s">
        <v>293</v>
      </c>
      <c r="C111" s="37" t="s">
        <v>294</v>
      </c>
      <c r="D111" s="61" t="s">
        <v>295</v>
      </c>
      <c r="E111" s="62">
        <v>103.5</v>
      </c>
      <c r="F111" s="39">
        <f t="shared" si="2"/>
        <v>18319.5</v>
      </c>
      <c r="G111" s="39"/>
    </row>
    <row r="112" s="25" customFormat="1" ht="18" customHeight="1" spans="1:7">
      <c r="A112" s="35">
        <v>109</v>
      </c>
      <c r="B112" s="61" t="s">
        <v>296</v>
      </c>
      <c r="C112" s="37" t="s">
        <v>297</v>
      </c>
      <c r="D112" s="61" t="s">
        <v>292</v>
      </c>
      <c r="E112" s="62">
        <v>102.4</v>
      </c>
      <c r="F112" s="39">
        <f t="shared" si="2"/>
        <v>18124.8</v>
      </c>
      <c r="G112" s="39"/>
    </row>
    <row r="113" s="25" customFormat="1" ht="18" customHeight="1" spans="1:7">
      <c r="A113" s="35">
        <v>110</v>
      </c>
      <c r="B113" s="61" t="s">
        <v>298</v>
      </c>
      <c r="C113" s="37" t="s">
        <v>299</v>
      </c>
      <c r="D113" s="61" t="s">
        <v>300</v>
      </c>
      <c r="E113" s="62">
        <v>104.5</v>
      </c>
      <c r="F113" s="39">
        <f t="shared" si="2"/>
        <v>18496.5</v>
      </c>
      <c r="G113" s="39"/>
    </row>
    <row r="114" s="25" customFormat="1" ht="18" customHeight="1" spans="1:7">
      <c r="A114" s="35">
        <v>111</v>
      </c>
      <c r="B114" s="61" t="s">
        <v>301</v>
      </c>
      <c r="C114" s="37" t="s">
        <v>302</v>
      </c>
      <c r="D114" s="61" t="s">
        <v>303</v>
      </c>
      <c r="E114" s="62">
        <v>137.45</v>
      </c>
      <c r="F114" s="39">
        <f t="shared" si="2"/>
        <v>24328.65</v>
      </c>
      <c r="G114" s="39"/>
    </row>
    <row r="115" s="25" customFormat="1" ht="18" customHeight="1" spans="1:7">
      <c r="A115" s="35">
        <v>112</v>
      </c>
      <c r="B115" s="61" t="s">
        <v>304</v>
      </c>
      <c r="C115" s="37" t="s">
        <v>305</v>
      </c>
      <c r="D115" s="61" t="s">
        <v>306</v>
      </c>
      <c r="E115" s="62">
        <v>103.7</v>
      </c>
      <c r="F115" s="39">
        <f t="shared" si="2"/>
        <v>18354.9</v>
      </c>
      <c r="G115" s="39"/>
    </row>
    <row r="116" s="25" customFormat="1" ht="18" customHeight="1" spans="1:7">
      <c r="A116" s="35">
        <v>113</v>
      </c>
      <c r="B116" s="61" t="s">
        <v>307</v>
      </c>
      <c r="C116" s="37" t="s">
        <v>308</v>
      </c>
      <c r="D116" s="61" t="s">
        <v>309</v>
      </c>
      <c r="E116" s="62">
        <v>193.94</v>
      </c>
      <c r="F116" s="39">
        <f t="shared" si="2"/>
        <v>34327.38</v>
      </c>
      <c r="G116" s="39"/>
    </row>
    <row r="117" s="25" customFormat="1" ht="18" customHeight="1" spans="1:7">
      <c r="A117" s="35">
        <v>114</v>
      </c>
      <c r="B117" s="63" t="s">
        <v>310</v>
      </c>
      <c r="C117" s="37" t="s">
        <v>311</v>
      </c>
      <c r="D117" s="63" t="s">
        <v>312</v>
      </c>
      <c r="E117" s="62">
        <v>418.9</v>
      </c>
      <c r="F117" s="39">
        <f t="shared" si="2"/>
        <v>74145.3</v>
      </c>
      <c r="G117" s="39"/>
    </row>
    <row r="118" s="25" customFormat="1" ht="18" customHeight="1" spans="1:7">
      <c r="A118" s="35">
        <v>115</v>
      </c>
      <c r="B118" s="64" t="s">
        <v>313</v>
      </c>
      <c r="C118" s="37" t="s">
        <v>314</v>
      </c>
      <c r="D118" s="63" t="s">
        <v>315</v>
      </c>
      <c r="E118" s="60">
        <v>136</v>
      </c>
      <c r="F118" s="39">
        <f t="shared" si="2"/>
        <v>24072</v>
      </c>
      <c r="G118" s="39"/>
    </row>
    <row r="119" s="25" customFormat="1" ht="18" customHeight="1" spans="1:7">
      <c r="A119" s="35">
        <v>116</v>
      </c>
      <c r="B119" s="65" t="s">
        <v>316</v>
      </c>
      <c r="C119" s="37" t="s">
        <v>317</v>
      </c>
      <c r="D119" s="63" t="s">
        <v>315</v>
      </c>
      <c r="E119" s="60">
        <v>318.5</v>
      </c>
      <c r="F119" s="39">
        <f t="shared" si="2"/>
        <v>56374.5</v>
      </c>
      <c r="G119" s="39"/>
    </row>
    <row r="120" s="25" customFormat="1" ht="18" customHeight="1" spans="1:7">
      <c r="A120" s="35">
        <v>117</v>
      </c>
      <c r="B120" s="66" t="s">
        <v>318</v>
      </c>
      <c r="C120" s="37" t="s">
        <v>319</v>
      </c>
      <c r="D120" s="63" t="s">
        <v>320</v>
      </c>
      <c r="E120" s="67">
        <v>400.31</v>
      </c>
      <c r="F120" s="39">
        <f t="shared" si="2"/>
        <v>70854.87</v>
      </c>
      <c r="G120" s="39"/>
    </row>
    <row r="121" s="25" customFormat="1" ht="18" customHeight="1" spans="1:7">
      <c r="A121" s="35">
        <v>118</v>
      </c>
      <c r="B121" s="63" t="s">
        <v>321</v>
      </c>
      <c r="C121" s="37" t="s">
        <v>322</v>
      </c>
      <c r="D121" s="63" t="s">
        <v>323</v>
      </c>
      <c r="E121" s="67">
        <v>334.39</v>
      </c>
      <c r="F121" s="39">
        <f t="shared" si="2"/>
        <v>59187.03</v>
      </c>
      <c r="G121" s="39"/>
    </row>
    <row r="122" s="25" customFormat="1" ht="18" customHeight="1" spans="1:7">
      <c r="A122" s="35">
        <v>119</v>
      </c>
      <c r="B122" s="68" t="s">
        <v>324</v>
      </c>
      <c r="C122" s="37" t="s">
        <v>325</v>
      </c>
      <c r="D122" s="69" t="s">
        <v>326</v>
      </c>
      <c r="E122" s="70">
        <v>447.64</v>
      </c>
      <c r="F122" s="39">
        <f t="shared" si="2"/>
        <v>79232.28</v>
      </c>
      <c r="G122" s="39"/>
    </row>
    <row r="123" s="25" customFormat="1" ht="18" customHeight="1" spans="1:7">
      <c r="A123" s="35">
        <v>120</v>
      </c>
      <c r="B123" s="63" t="s">
        <v>327</v>
      </c>
      <c r="C123" s="37" t="s">
        <v>328</v>
      </c>
      <c r="D123" s="63" t="s">
        <v>329</v>
      </c>
      <c r="E123" s="60">
        <v>119.5</v>
      </c>
      <c r="F123" s="39">
        <f t="shared" si="2"/>
        <v>21151.5</v>
      </c>
      <c r="G123" s="39"/>
    </row>
    <row r="124" s="25" customFormat="1" ht="18" customHeight="1" spans="1:7">
      <c r="A124" s="35">
        <v>121</v>
      </c>
      <c r="B124" s="71" t="s">
        <v>330</v>
      </c>
      <c r="C124" s="37" t="s">
        <v>331</v>
      </c>
      <c r="D124" s="71" t="s">
        <v>332</v>
      </c>
      <c r="E124" s="72">
        <v>85.45</v>
      </c>
      <c r="F124" s="39">
        <f t="shared" si="2"/>
        <v>15124.65</v>
      </c>
      <c r="G124" s="39"/>
    </row>
    <row r="125" s="25" customFormat="1" ht="18" customHeight="1" spans="1:7">
      <c r="A125" s="35">
        <v>122</v>
      </c>
      <c r="B125" s="35" t="s">
        <v>333</v>
      </c>
      <c r="C125" s="37" t="s">
        <v>334</v>
      </c>
      <c r="D125" s="35" t="s">
        <v>335</v>
      </c>
      <c r="E125" s="39">
        <v>282.6</v>
      </c>
      <c r="F125" s="39">
        <f t="shared" si="2"/>
        <v>50020.2</v>
      </c>
      <c r="G125" s="39"/>
    </row>
    <row r="126" s="25" customFormat="1" ht="18" customHeight="1" spans="1:7">
      <c r="A126" s="35">
        <v>123</v>
      </c>
      <c r="B126" s="35" t="s">
        <v>336</v>
      </c>
      <c r="C126" s="37" t="s">
        <v>337</v>
      </c>
      <c r="D126" s="35" t="s">
        <v>335</v>
      </c>
      <c r="E126" s="39">
        <v>159.3</v>
      </c>
      <c r="F126" s="39">
        <f t="shared" si="2"/>
        <v>28196.1</v>
      </c>
      <c r="G126" s="39"/>
    </row>
    <row r="127" ht="26" customHeight="1" spans="1:7">
      <c r="A127" s="73" t="s">
        <v>338</v>
      </c>
      <c r="B127" s="73"/>
      <c r="C127" s="37"/>
      <c r="D127" s="73"/>
      <c r="E127" s="53">
        <f>SUM(E4:E126)</f>
        <v>16448.63</v>
      </c>
      <c r="F127" s="53">
        <f>SUM(F4:F126)</f>
        <v>2911407.51</v>
      </c>
      <c r="G127" s="49"/>
    </row>
  </sheetData>
  <mergeCells count="2">
    <mergeCell ref="A1:G1"/>
    <mergeCell ref="A2:G2"/>
  </mergeCells>
  <conditionalFormatting sqref="B91">
    <cfRule type="duplicateValues" dxfId="0" priority="2"/>
  </conditionalFormatting>
  <conditionalFormatting sqref="B9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20" sqref="E20"/>
    </sheetView>
  </sheetViews>
  <sheetFormatPr defaultColWidth="9" defaultRowHeight="13.5" outlineLevelCol="5"/>
  <cols>
    <col min="1" max="1" width="17.5" customWidth="1"/>
    <col min="2" max="2" width="19.375" customWidth="1"/>
    <col min="3" max="3" width="24.375" customWidth="1"/>
    <col min="4" max="4" width="22.875" customWidth="1"/>
    <col min="5" max="5" width="22.625" customWidth="1"/>
    <col min="6" max="6" width="24.375" customWidth="1"/>
  </cols>
  <sheetData>
    <row r="1" ht="33" customHeight="1" spans="1:6">
      <c r="A1" s="4" t="s">
        <v>339</v>
      </c>
      <c r="B1" s="5"/>
      <c r="C1" s="5"/>
      <c r="D1" s="5"/>
      <c r="E1" s="5"/>
      <c r="F1" s="5"/>
    </row>
    <row r="2" s="1" customFormat="1" ht="37" customHeight="1" spans="1:6">
      <c r="A2" s="6" t="s">
        <v>340</v>
      </c>
      <c r="B2" s="6"/>
      <c r="C2" s="6"/>
      <c r="D2" s="6"/>
      <c r="E2" s="6"/>
      <c r="F2" s="6"/>
    </row>
    <row r="3" s="1" customFormat="1" ht="24.95" customHeight="1" spans="1:6">
      <c r="A3" s="7" t="s">
        <v>341</v>
      </c>
      <c r="B3" s="7"/>
      <c r="C3" s="7"/>
      <c r="D3" s="7"/>
      <c r="E3" s="7"/>
      <c r="F3" s="7"/>
    </row>
    <row r="4" s="2" customFormat="1" ht="25.5" customHeight="1" spans="1:6">
      <c r="A4" s="8" t="s">
        <v>342</v>
      </c>
      <c r="B4" s="9" t="s">
        <v>343</v>
      </c>
      <c r="C4" s="10" t="s">
        <v>344</v>
      </c>
      <c r="D4" s="11"/>
      <c r="E4" s="11"/>
      <c r="F4" s="12" t="s">
        <v>8</v>
      </c>
    </row>
    <row r="5" s="2" customFormat="1" ht="25.5" customHeight="1" spans="1:6">
      <c r="A5" s="8"/>
      <c r="B5" s="9"/>
      <c r="C5" s="9" t="s">
        <v>345</v>
      </c>
      <c r="D5" s="9" t="s">
        <v>346</v>
      </c>
      <c r="E5" s="9" t="s">
        <v>347</v>
      </c>
      <c r="F5" s="13"/>
    </row>
    <row r="6" s="3" customFormat="1" ht="25" customHeight="1" spans="1:6">
      <c r="A6" s="14" t="s">
        <v>348</v>
      </c>
      <c r="B6" s="15" t="s">
        <v>349</v>
      </c>
      <c r="C6" s="15">
        <v>47.8</v>
      </c>
      <c r="D6" s="15">
        <v>47.8</v>
      </c>
      <c r="E6" s="16"/>
      <c r="F6" s="17"/>
    </row>
    <row r="7" s="3" customFormat="1" ht="25" customHeight="1" spans="1:6">
      <c r="A7" s="18"/>
      <c r="B7" s="15" t="s">
        <v>350</v>
      </c>
      <c r="C7" s="15">
        <v>946.49</v>
      </c>
      <c r="D7" s="15">
        <v>946.49</v>
      </c>
      <c r="E7" s="16"/>
      <c r="F7" s="17"/>
    </row>
    <row r="8" s="3" customFormat="1" ht="25" customHeight="1" spans="1:6">
      <c r="A8" s="18"/>
      <c r="B8" s="15" t="s">
        <v>351</v>
      </c>
      <c r="C8" s="15">
        <v>594.92</v>
      </c>
      <c r="D8" s="15">
        <v>594.92</v>
      </c>
      <c r="E8" s="16"/>
      <c r="F8" s="17"/>
    </row>
    <row r="9" s="3" customFormat="1" ht="25" customHeight="1" spans="1:6">
      <c r="A9" s="18"/>
      <c r="B9" s="15" t="s">
        <v>352</v>
      </c>
      <c r="C9" s="15">
        <v>1049.7</v>
      </c>
      <c r="D9" s="15">
        <v>1049.7</v>
      </c>
      <c r="E9" s="16"/>
      <c r="F9" s="17"/>
    </row>
    <row r="10" s="3" customFormat="1" ht="25" customHeight="1" spans="1:6">
      <c r="A10" s="18"/>
      <c r="B10" s="15" t="s">
        <v>353</v>
      </c>
      <c r="C10" s="15">
        <v>1032.21</v>
      </c>
      <c r="D10" s="15">
        <v>1032.21</v>
      </c>
      <c r="E10" s="16"/>
      <c r="F10" s="17"/>
    </row>
    <row r="11" s="3" customFormat="1" ht="25" customHeight="1" spans="1:6">
      <c r="A11" s="18"/>
      <c r="B11" s="15" t="s">
        <v>354</v>
      </c>
      <c r="C11" s="15">
        <v>761.33</v>
      </c>
      <c r="D11" s="15">
        <v>761.33</v>
      </c>
      <c r="E11" s="16"/>
      <c r="F11" s="17"/>
    </row>
    <row r="12" s="3" customFormat="1" ht="25" customHeight="1" spans="1:6">
      <c r="A12" s="18"/>
      <c r="B12" s="15" t="s">
        <v>355</v>
      </c>
      <c r="C12" s="15">
        <v>3252.75</v>
      </c>
      <c r="D12" s="15">
        <v>3252.75</v>
      </c>
      <c r="E12" s="16"/>
      <c r="F12" s="17"/>
    </row>
    <row r="13" s="3" customFormat="1" ht="25" customHeight="1" spans="1:6">
      <c r="A13" s="18"/>
      <c r="B13" s="15" t="s">
        <v>356</v>
      </c>
      <c r="C13" s="15">
        <v>513.35</v>
      </c>
      <c r="D13" s="15">
        <v>513.35</v>
      </c>
      <c r="E13" s="16"/>
      <c r="F13" s="17"/>
    </row>
    <row r="14" ht="25" customHeight="1" spans="1:6">
      <c r="A14" s="19"/>
      <c r="B14" s="20" t="s">
        <v>338</v>
      </c>
      <c r="C14" s="15">
        <f>SUM(C6:C13)</f>
        <v>8198.55</v>
      </c>
      <c r="D14" s="15">
        <f>SUM(D6:D13)</f>
        <v>8198.55</v>
      </c>
      <c r="E14" s="21"/>
      <c r="F14" s="22"/>
    </row>
    <row r="15" ht="59" customHeight="1" spans="1:6">
      <c r="A15" s="23" t="s">
        <v>357</v>
      </c>
      <c r="B15" s="23"/>
      <c r="C15" s="23"/>
      <c r="D15" s="23"/>
      <c r="E15" s="23"/>
      <c r="F15" s="23"/>
    </row>
  </sheetData>
  <mergeCells count="9">
    <mergeCell ref="A1:F1"/>
    <mergeCell ref="A2:F2"/>
    <mergeCell ref="A3:F3"/>
    <mergeCell ref="C4:E4"/>
    <mergeCell ref="A15:F15"/>
    <mergeCell ref="A4:A5"/>
    <mergeCell ref="A6:A14"/>
    <mergeCell ref="B4:B5"/>
    <mergeCell ref="F4:F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2023-12-11T08:06:30Z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AB38BBCA76D8414384D7E885DAFD8D45_13</vt:lpwstr>
  </property>
  <property fmtid="{D5CDD505-2E9C-101B-9397-08002B2CF9AE}" pid="4" name="commondata">
    <vt:lpwstr>eyJoZGlkIjoiYWVjMDMwNzUxODUzYTNlOWRjZmMwZTQzMzI2ZDMyMWQifQ==</vt:lpwstr>
  </property>
</Properties>
</file>