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护理费!$A$2:$I$61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<sst xmlns="http://schemas.openxmlformats.org/spreadsheetml/2006/main" count="348" uniqueCount="169">
  <si>
    <t>益阳高新区2024年2月份集中供养人员护理费汇总表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</si>
  <si>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</si>
  <si>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</si>
  <si>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</si>
  <si>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</si>
  <si>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</si>
  <si>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</si>
  <si>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</si>
  <si>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</si>
  <si>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</si>
  <si>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</si>
  <si>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</si>
  <si>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</si>
  <si>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</si>
  <si>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</si>
  <si>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敬老院2024年2月份集中供养人员护理费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</si>
  <si>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</si>
  <si>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</si>
  <si>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</si>
  <si>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</si>
  <si>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</si>
  <si>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</si>
  <si>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</si>
  <si>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</si>
  <si>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</si>
  <si>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</si>
  <si>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方春秋</t>
  </si>
  <si>
    <t>432321********5879</t>
  </si>
  <si>
    <t>谢林港村</t>
  </si>
  <si>
    <t>盛正年</t>
  </si>
  <si>
    <t>432321********5874</t>
  </si>
  <si>
    <t>吴德元</t>
  </si>
  <si>
    <t>432301********4015</t>
  </si>
  <si>
    <t>大海棠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</si>
  <si>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</si>
  <si>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</si>
  <si>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</si>
  <si>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</si>
  <si>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</si>
  <si>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</si>
  <si>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</si>
  <si>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</si>
  <si>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</si>
  <si>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</si>
  <si>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</si>
  <si>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</si>
  <si>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</si>
  <si>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</si>
  <si>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</si>
  <si>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</si>
  <si>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</si>
  <si>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</si>
  <si>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</si>
  <si>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</si>
  <si>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</si>
  <si>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</si>
  <si>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</si>
  <si>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</si>
  <si>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</si>
  <si>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</si>
  <si>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</si>
  <si>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</si>
  <si>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</si>
  <si>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</si>
  <si>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</si>
  <si>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</si>
  <si>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</si>
  <si>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</si>
  <si>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</si>
  <si>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</si>
  <si>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</si>
  <si>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</si>
  <si>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</si>
  <si>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</si>
  <si>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</si>
  <si>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</si>
  <si>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</si>
  <si>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郭建军</t>
  </si>
  <si>
    <t>430903********1519</t>
  </si>
  <si>
    <t>谌建中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</si>
  <si>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</si>
  <si>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</si>
  <si>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</si>
  <si>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</si>
  <si>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</si>
  <si>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</si>
  <si>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</si>
  <si>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</si>
  <si>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</si>
  <si>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</si>
  <si>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</si>
  <si>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</si>
  <si>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</si>
  <si>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</si>
  <si>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</si>
  <si>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</si>
  <si>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</si>
  <si>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</si>
  <si>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徐映云</t>
  </si>
  <si>
    <t>432321********2979</t>
  </si>
  <si>
    <t>石新桥村</t>
  </si>
  <si>
    <t>陈尚连</t>
  </si>
  <si>
    <t>432321********2994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</si>
  <si>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</si>
  <si>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</si>
  <si>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</si>
  <si>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</si>
  <si>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</si>
  <si>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</si>
  <si>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</si>
  <si>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</si>
  <si>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</si>
  <si>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</si>
  <si>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</si>
  <si>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</si>
  <si>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</si>
  <si>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</si>
  <si>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</si>
  <si>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</si>
  <si>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</si>
  <si>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</si>
  <si>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</si>
  <si>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</si>
  <si>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</si>
  <si>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</si>
  <si>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</si>
  <si>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</si>
  <si>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</si>
  <si>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</si>
  <si>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</si>
  <si>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</si>
  <si>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</si>
  <si>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</si>
  <si>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</si>
  <si>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</si>
  <si>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</si>
  <si>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</si>
  <si>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</si>
  <si>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</si>
  <si>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</si>
  <si>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</si>
  <si>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</si>
  <si>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刘端午</t>
  </si>
  <si>
    <t>432321********2996</t>
  </si>
  <si>
    <t>浮云铺村委会</t>
  </si>
  <si>
    <t>李好文</t>
  </si>
  <si>
    <t>432321********2990</t>
  </si>
  <si>
    <t>刘厚明</t>
  </si>
  <si>
    <t>432321********3874</t>
  </si>
  <si>
    <t>肖代良</t>
  </si>
  <si>
    <t>432321********4139</t>
  </si>
  <si>
    <t>晏映华</t>
  </si>
  <si>
    <t>贺正安</t>
  </si>
  <si>
    <t>432321********5877</t>
  </si>
  <si>
    <t>高新区敬老院2024年2月份特困人员护理人员新增名单</t>
  </si>
  <si>
    <t>街道</t>
  </si>
  <si>
    <t>特困费</t>
  </si>
  <si>
    <t>护理费</t>
  </si>
  <si>
    <t>无</t>
  </si>
  <si>
    <t>新增0户，0人</t>
  </si>
  <si>
    <t>高新区敬老院2024年2月份特困人员护理人员取消名单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</si>
  <si>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</si>
  <si>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</si>
  <si>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</si>
  <si>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</si>
  <si>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</si>
  <si>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</si>
  <si>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</si>
  <si>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取消0户，0人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</si>
</sst>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3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8" borderId="18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30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9" borderId="19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9" borderId="20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115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NumberFormat="1" applyFont="1" applyAlignment="1"/>
    <xf numFmtId="0" fontId="15" fillId="0" borderId="0" xfId="0" applyFont="1"/>
    <xf numFmtId="0" fontId="16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10" xfId="0" applyFont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  <xf numFmtId="0" fontId="1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5" sqref="J15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103" customWidth="1"/>
  </cols>
  <sheetData>
    <row r="1" ht="57.95" customHeight="1" spans="1:9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ht="28" customHeight="1" spans="1:9">
      <c r="A2" s="104"/>
      <c r="B2" s="104"/>
      <c r="C2" s="104"/>
      <c r="D2" s="104"/>
      <c r="E2" s="104"/>
      <c r="F2" s="104"/>
      <c r="G2" s="104"/>
      <c r="H2" s="104"/>
      <c r="I2" s="111" t="s">
        <v>1</v>
      </c>
    </row>
    <row r="3" ht="38" customHeight="1" spans="1:9">
      <c r="A3" s="105" t="s">
        <v>2</v>
      </c>
      <c r="B3" s="105" t="s">
        <v>3</v>
      </c>
      <c r="C3" s="106" t="s">
        <v>4</v>
      </c>
      <c r="D3" s="106"/>
      <c r="E3" s="106"/>
      <c r="F3" s="106" t="s">
        <v>5</v>
      </c>
      <c r="G3" s="106"/>
      <c r="H3" s="106"/>
      <c r="I3" s="112" t="s">
        <v>6</v>
      </c>
    </row>
    <row r="4" ht="38" customHeight="1" spans="1:9">
      <c r="A4" s="107"/>
      <c r="B4" s="107"/>
      <c r="C4" s="106" t="s">
        <v>7</v>
      </c>
      <c r="D4" s="106" t="s">
        <v>8</v>
      </c>
      <c r="E4" s="106" t="s">
        <v>9</v>
      </c>
      <c r="F4" s="106" t="s">
        <v>7</v>
      </c>
      <c r="G4" s="106" t="s">
        <v>8</v>
      </c>
      <c r="H4" s="106" t="s">
        <v>9</v>
      </c>
      <c r="I4" s="106" t="s">
        <v>9</v>
      </c>
    </row>
    <row r="5" ht="32.1" customHeight="1" spans="1:9">
      <c r="A5" s="105">
        <v>1</v>
      </c>
      <c r="B5" s="105" t="s">
        <v>10</v>
      </c>
      <c r="C5" s="106">
        <v>9</v>
      </c>
      <c r="D5" s="106">
        <v>520</v>
      </c>
      <c r="E5" s="106">
        <f>C5*D5</f>
        <v>4680</v>
      </c>
      <c r="F5" s="106">
        <v>1</v>
      </c>
      <c r="G5" s="106">
        <v>260</v>
      </c>
      <c r="H5" s="106">
        <f>F5*G5</f>
        <v>260</v>
      </c>
      <c r="I5" s="113">
        <f>E5+H5</f>
        <v>4940</v>
      </c>
    </row>
    <row r="6" ht="32.1" customHeight="1" spans="1:9">
      <c r="A6" s="105">
        <v>2</v>
      </c>
      <c r="B6" s="105" t="s">
        <v>11</v>
      </c>
      <c r="C6" s="108">
        <v>32</v>
      </c>
      <c r="D6" s="108">
        <v>520</v>
      </c>
      <c r="E6" s="106">
        <f>C6*D6</f>
        <v>16640</v>
      </c>
      <c r="F6" s="108">
        <v>16</v>
      </c>
      <c r="G6" s="108">
        <v>260</v>
      </c>
      <c r="H6" s="106">
        <f>F6*G6</f>
        <v>4160</v>
      </c>
      <c r="I6" s="113">
        <f>E6+H6</f>
        <v>20800</v>
      </c>
    </row>
    <row r="7" ht="32.1" customHeight="1" spans="1:9">
      <c r="A7" s="106" t="s">
        <v>12</v>
      </c>
      <c r="B7" s="106"/>
      <c r="C7" s="106">
        <f>SUM(C5:C6)</f>
        <v>41</v>
      </c>
      <c r="D7" s="106"/>
      <c r="E7" s="106">
        <f>SUM(E5:E6)</f>
        <v>21320</v>
      </c>
      <c r="F7" s="106">
        <f>SUM(F5:F6)</f>
        <v>17</v>
      </c>
      <c r="G7" s="106"/>
      <c r="H7" s="106">
        <f>SUM(H5:H6)</f>
        <v>4420</v>
      </c>
      <c r="I7" s="113">
        <f>SUM(I5:I6)</f>
        <v>25740</v>
      </c>
    </row>
    <row r="8" s="102" customFormat="1" ht="28" customHeight="1" spans="1:9">
      <c r="A8" s="109" t="s">
        <v>13</v>
      </c>
      <c r="B8" s="109"/>
      <c r="C8" s="110"/>
      <c r="D8" s="110"/>
      <c r="E8" s="110"/>
      <c r="F8" s="110"/>
      <c r="G8" s="109" t="s">
        <v>14</v>
      </c>
      <c r="I8" s="114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3"/>
  <sheetViews>
    <sheetView zoomScale="115" zoomScaleNormal="115" workbookViewId="0">
      <selection activeCell="K10" sqref="K10"/>
    </sheetView>
  </sheetViews>
  <sheetFormatPr defaultColWidth="9" defaultRowHeight="13.5"/>
  <cols>
    <col min="1" max="1" width="5.125" customWidth="1"/>
    <col min="2" max="2" width="9" style="60"/>
    <col min="3" max="3" width="18.75" style="61" customWidth="1"/>
    <col min="4" max="4" width="6" style="62" customWidth="1"/>
    <col min="5" max="5" width="15.75" style="62" customWidth="1"/>
    <col min="6" max="6" width="14.3416666666667" style="62" customWidth="1"/>
    <col min="7" max="7" width="6.25" style="62" customWidth="1"/>
    <col min="8" max="8" width="7.5" style="62" customWidth="1"/>
    <col min="9" max="9" width="13.1" style="62" customWidth="1"/>
  </cols>
  <sheetData>
    <row r="1" ht="36" customHeight="1" spans="1:9">
      <c r="A1" s="63" t="s">
        <v>15</v>
      </c>
      <c r="B1" s="63"/>
      <c r="C1" s="64"/>
      <c r="D1" s="63"/>
      <c r="E1" s="63"/>
      <c r="F1" s="63"/>
      <c r="G1" s="63"/>
      <c r="H1" s="63"/>
      <c r="I1" s="63"/>
    </row>
    <row r="2" ht="20.1" customHeight="1" spans="1:9">
      <c r="A2" s="3" t="s">
        <v>2</v>
      </c>
      <c r="B2" s="45" t="s">
        <v>16</v>
      </c>
      <c r="C2" s="65" t="s">
        <v>17</v>
      </c>
      <c r="D2" s="3" t="s">
        <v>18</v>
      </c>
      <c r="E2" s="3" t="s">
        <v>19</v>
      </c>
      <c r="F2" s="3" t="s">
        <v>20</v>
      </c>
      <c r="G2" s="3" t="s">
        <v>8</v>
      </c>
      <c r="H2" s="45" t="s">
        <v>9</v>
      </c>
      <c r="I2" s="45" t="s">
        <v>21</v>
      </c>
    </row>
    <row r="3" ht="20.1" customHeight="1" spans="1:9">
      <c r="A3" s="4">
        <v>1</v>
      </c>
      <c r="B3" s="66" t="s">
        <v>22</v>
      </c>
      <c r="C3" s="67" t="s">
        <v>23</v>
      </c>
      <c r="D3" s="66" t="s">
        <v>24</v>
      </c>
      <c r="E3" s="66" t="s">
        <v>10</v>
      </c>
      <c r="F3" s="66" t="s">
        <v>25</v>
      </c>
      <c r="G3" s="80">
        <v>520</v>
      </c>
      <c r="H3" s="81">
        <v>520</v>
      </c>
      <c r="I3" s="30"/>
    </row>
    <row r="4" ht="20.1" customHeight="1" spans="1:9">
      <c r="A4" s="4">
        <v>2</v>
      </c>
      <c r="B4" s="66" t="s">
        <v>26</v>
      </c>
      <c r="C4" s="67" t="s">
        <v>27</v>
      </c>
      <c r="D4" s="66" t="s">
        <v>24</v>
      </c>
      <c r="E4" s="66" t="s">
        <v>10</v>
      </c>
      <c r="F4" s="66" t="s">
        <v>28</v>
      </c>
      <c r="G4" s="46">
        <v>260</v>
      </c>
      <c r="H4" s="81">
        <v>260</v>
      </c>
      <c r="I4" s="30"/>
    </row>
    <row r="5" ht="20.1" customHeight="1" spans="1:9">
      <c r="A5" s="4">
        <v>3</v>
      </c>
      <c r="B5" s="66" t="s">
        <v>29</v>
      </c>
      <c r="C5" s="67" t="s">
        <v>30</v>
      </c>
      <c r="D5" s="66" t="s">
        <v>24</v>
      </c>
      <c r="E5" s="66" t="s">
        <v>10</v>
      </c>
      <c r="F5" s="66" t="s">
        <v>28</v>
      </c>
      <c r="G5" s="46">
        <v>520</v>
      </c>
      <c r="H5" s="81">
        <v>520</v>
      </c>
      <c r="I5" s="30"/>
    </row>
    <row r="6" ht="20.1" customHeight="1" spans="1:9">
      <c r="A6" s="4">
        <v>4</v>
      </c>
      <c r="B6" s="66" t="s">
        <v>31</v>
      </c>
      <c r="C6" s="67" t="s">
        <v>32</v>
      </c>
      <c r="D6" s="66" t="s">
        <v>24</v>
      </c>
      <c r="E6" s="66" t="s">
        <v>10</v>
      </c>
      <c r="F6" s="66" t="s">
        <v>33</v>
      </c>
      <c r="G6" s="46">
        <v>520</v>
      </c>
      <c r="H6" s="81">
        <v>520</v>
      </c>
      <c r="I6" s="30"/>
    </row>
    <row r="7" ht="20.1" customHeight="1" spans="1:9">
      <c r="A7" s="4">
        <v>5</v>
      </c>
      <c r="B7" s="68" t="s">
        <v>34</v>
      </c>
      <c r="C7" s="67" t="s">
        <v>35</v>
      </c>
      <c r="D7" s="69" t="s">
        <v>24</v>
      </c>
      <c r="E7" s="82" t="s">
        <v>10</v>
      </c>
      <c r="F7" s="83" t="s">
        <v>36</v>
      </c>
      <c r="G7" s="46">
        <v>520</v>
      </c>
      <c r="H7" s="81">
        <v>520</v>
      </c>
      <c r="I7" s="30"/>
    </row>
    <row r="8" ht="20.1" customHeight="1" spans="1:9">
      <c r="A8" s="4">
        <v>6</v>
      </c>
      <c r="B8" s="70" t="s">
        <v>37</v>
      </c>
      <c r="C8" s="67" t="s">
        <v>38</v>
      </c>
      <c r="D8" s="70" t="s">
        <v>24</v>
      </c>
      <c r="E8" s="70" t="s">
        <v>10</v>
      </c>
      <c r="F8" s="70" t="s">
        <v>39</v>
      </c>
      <c r="G8" s="46">
        <v>520</v>
      </c>
      <c r="H8" s="81">
        <v>520</v>
      </c>
      <c r="I8" s="30"/>
    </row>
    <row r="9" ht="20.1" customHeight="1" spans="1:9">
      <c r="A9" s="4">
        <v>7</v>
      </c>
      <c r="B9" s="21" t="s">
        <v>40</v>
      </c>
      <c r="C9" s="67" t="s">
        <v>41</v>
      </c>
      <c r="D9" s="21" t="s">
        <v>24</v>
      </c>
      <c r="E9" s="21" t="s">
        <v>10</v>
      </c>
      <c r="F9" s="21" t="s">
        <v>42</v>
      </c>
      <c r="G9" s="46">
        <v>520</v>
      </c>
      <c r="H9" s="81">
        <v>520</v>
      </c>
      <c r="I9" s="30"/>
    </row>
    <row r="10" ht="20.1" customHeight="1" spans="1:9">
      <c r="A10" s="4">
        <v>8</v>
      </c>
      <c r="B10" s="70" t="s">
        <v>43</v>
      </c>
      <c r="C10" s="67" t="s">
        <v>44</v>
      </c>
      <c r="D10" s="70" t="s">
        <v>24</v>
      </c>
      <c r="E10" s="70" t="s">
        <v>10</v>
      </c>
      <c r="F10" s="70" t="s">
        <v>45</v>
      </c>
      <c r="G10" s="46">
        <v>520</v>
      </c>
      <c r="H10" s="81">
        <v>520</v>
      </c>
      <c r="I10" s="30"/>
    </row>
    <row r="11" ht="20.1" customHeight="1" spans="1:9">
      <c r="A11" s="4">
        <v>9</v>
      </c>
      <c r="B11" s="70" t="s">
        <v>46</v>
      </c>
      <c r="C11" s="67" t="s">
        <v>47</v>
      </c>
      <c r="D11" s="70" t="s">
        <v>24</v>
      </c>
      <c r="E11" s="70" t="s">
        <v>10</v>
      </c>
      <c r="F11" s="70" t="s">
        <v>48</v>
      </c>
      <c r="G11" s="46">
        <v>520</v>
      </c>
      <c r="H11" s="81">
        <v>520</v>
      </c>
      <c r="I11" s="30"/>
    </row>
    <row r="12" ht="20.1" customHeight="1" spans="1:9">
      <c r="A12" s="4">
        <v>10</v>
      </c>
      <c r="B12" s="70" t="s">
        <v>49</v>
      </c>
      <c r="C12" s="67" t="s">
        <v>50</v>
      </c>
      <c r="D12" s="70" t="s">
        <v>24</v>
      </c>
      <c r="E12" s="70" t="s">
        <v>10</v>
      </c>
      <c r="F12" s="70" t="s">
        <v>51</v>
      </c>
      <c r="G12" s="46">
        <v>520</v>
      </c>
      <c r="H12" s="81">
        <v>520</v>
      </c>
      <c r="I12" s="30"/>
    </row>
    <row r="13" ht="20.1" customHeight="1" spans="1:9">
      <c r="A13" s="4">
        <v>11</v>
      </c>
      <c r="B13" s="71" t="s">
        <v>52</v>
      </c>
      <c r="C13" s="67" t="s">
        <v>53</v>
      </c>
      <c r="D13" s="71" t="s">
        <v>24</v>
      </c>
      <c r="E13" s="71" t="s">
        <v>54</v>
      </c>
      <c r="F13" s="71" t="s">
        <v>42</v>
      </c>
      <c r="G13" s="84">
        <v>260</v>
      </c>
      <c r="H13" s="81">
        <v>260</v>
      </c>
      <c r="I13" s="30"/>
    </row>
    <row r="14" ht="20.1" customHeight="1" spans="1:9">
      <c r="A14" s="4">
        <v>12</v>
      </c>
      <c r="B14" s="71" t="s">
        <v>55</v>
      </c>
      <c r="C14" s="67" t="s">
        <v>56</v>
      </c>
      <c r="D14" s="71" t="s">
        <v>24</v>
      </c>
      <c r="E14" s="71" t="s">
        <v>54</v>
      </c>
      <c r="F14" s="71" t="s">
        <v>57</v>
      </c>
      <c r="G14" s="84">
        <v>260</v>
      </c>
      <c r="H14" s="81">
        <v>260</v>
      </c>
      <c r="I14" s="30"/>
    </row>
    <row r="15" ht="20.1" customHeight="1" spans="1:9">
      <c r="A15" s="4">
        <v>13</v>
      </c>
      <c r="B15" s="71" t="s">
        <v>58</v>
      </c>
      <c r="C15" s="67" t="s">
        <v>59</v>
      </c>
      <c r="D15" s="71" t="s">
        <v>24</v>
      </c>
      <c r="E15" s="71" t="s">
        <v>54</v>
      </c>
      <c r="F15" s="71" t="s">
        <v>42</v>
      </c>
      <c r="G15" s="84">
        <v>520</v>
      </c>
      <c r="H15" s="81">
        <v>520</v>
      </c>
      <c r="I15" s="30"/>
    </row>
    <row r="16" ht="20.1" customHeight="1" spans="1:9">
      <c r="A16" s="4">
        <v>14</v>
      </c>
      <c r="B16" s="71" t="s">
        <v>60</v>
      </c>
      <c r="C16" s="67" t="s">
        <v>61</v>
      </c>
      <c r="D16" s="71" t="s">
        <v>24</v>
      </c>
      <c r="E16" s="71" t="s">
        <v>54</v>
      </c>
      <c r="F16" s="71" t="s">
        <v>28</v>
      </c>
      <c r="G16" s="84">
        <v>520</v>
      </c>
      <c r="H16" s="81">
        <v>520</v>
      </c>
      <c r="I16" s="30"/>
    </row>
    <row r="17" ht="20.1" customHeight="1" spans="1:9">
      <c r="A17" s="4">
        <v>15</v>
      </c>
      <c r="B17" s="71" t="s">
        <v>62</v>
      </c>
      <c r="C17" s="67" t="s">
        <v>63</v>
      </c>
      <c r="D17" s="71" t="s">
        <v>64</v>
      </c>
      <c r="E17" s="71" t="s">
        <v>54</v>
      </c>
      <c r="F17" s="71" t="s">
        <v>65</v>
      </c>
      <c r="G17" s="84">
        <v>260</v>
      </c>
      <c r="H17" s="81">
        <v>260</v>
      </c>
      <c r="I17" s="30"/>
    </row>
    <row r="18" ht="20.1" customHeight="1" spans="1:9">
      <c r="A18" s="4">
        <v>16</v>
      </c>
      <c r="B18" s="71" t="s">
        <v>66</v>
      </c>
      <c r="C18" s="67" t="s">
        <v>44</v>
      </c>
      <c r="D18" s="71" t="s">
        <v>24</v>
      </c>
      <c r="E18" s="71" t="s">
        <v>54</v>
      </c>
      <c r="F18" s="71" t="s">
        <v>28</v>
      </c>
      <c r="G18" s="84">
        <v>520</v>
      </c>
      <c r="H18" s="81">
        <v>520</v>
      </c>
      <c r="I18" s="30"/>
    </row>
    <row r="19" ht="20.1" customHeight="1" spans="1:9">
      <c r="A19" s="4">
        <v>17</v>
      </c>
      <c r="B19" s="71" t="s">
        <v>67</v>
      </c>
      <c r="C19" s="67" t="s">
        <v>68</v>
      </c>
      <c r="D19" s="71" t="s">
        <v>24</v>
      </c>
      <c r="E19" s="71" t="s">
        <v>54</v>
      </c>
      <c r="F19" s="71" t="s">
        <v>65</v>
      </c>
      <c r="G19" s="84">
        <v>520</v>
      </c>
      <c r="H19" s="81">
        <v>520</v>
      </c>
      <c r="I19" s="30"/>
    </row>
    <row r="20" ht="20.1" customHeight="1" spans="1:9">
      <c r="A20" s="4">
        <v>18</v>
      </c>
      <c r="B20" s="71" t="s">
        <v>69</v>
      </c>
      <c r="C20" s="67" t="s">
        <v>70</v>
      </c>
      <c r="D20" s="72" t="s">
        <v>24</v>
      </c>
      <c r="E20" s="71" t="s">
        <v>54</v>
      </c>
      <c r="F20" s="71" t="s">
        <v>71</v>
      </c>
      <c r="G20" s="84">
        <v>260</v>
      </c>
      <c r="H20" s="81">
        <v>260</v>
      </c>
      <c r="I20" s="30"/>
    </row>
    <row r="21" ht="20.1" customHeight="1" spans="1:9">
      <c r="A21" s="4">
        <v>19</v>
      </c>
      <c r="B21" s="71" t="s">
        <v>72</v>
      </c>
      <c r="C21" s="67" t="s">
        <v>73</v>
      </c>
      <c r="D21" s="71" t="s">
        <v>24</v>
      </c>
      <c r="E21" s="71" t="s">
        <v>54</v>
      </c>
      <c r="F21" s="71" t="s">
        <v>42</v>
      </c>
      <c r="G21" s="84">
        <v>260</v>
      </c>
      <c r="H21" s="81">
        <v>260</v>
      </c>
      <c r="I21" s="30"/>
    </row>
    <row r="22" ht="20.1" customHeight="1" spans="1:9">
      <c r="A22" s="4">
        <v>20</v>
      </c>
      <c r="B22" s="71" t="s">
        <v>74</v>
      </c>
      <c r="C22" s="67" t="s">
        <v>75</v>
      </c>
      <c r="D22" s="71" t="s">
        <v>24</v>
      </c>
      <c r="E22" s="71" t="s">
        <v>54</v>
      </c>
      <c r="F22" s="71" t="s">
        <v>28</v>
      </c>
      <c r="G22" s="84">
        <v>260</v>
      </c>
      <c r="H22" s="81">
        <v>260</v>
      </c>
      <c r="I22" s="30"/>
    </row>
    <row r="23" ht="20.1" customHeight="1" spans="1:9">
      <c r="A23" s="4">
        <v>21</v>
      </c>
      <c r="B23" s="9" t="s">
        <v>76</v>
      </c>
      <c r="C23" s="67" t="s">
        <v>56</v>
      </c>
      <c r="D23" s="9" t="s">
        <v>24</v>
      </c>
      <c r="E23" s="9" t="s">
        <v>54</v>
      </c>
      <c r="F23" s="9" t="s">
        <v>39</v>
      </c>
      <c r="G23" s="84">
        <v>520</v>
      </c>
      <c r="H23" s="81">
        <v>520</v>
      </c>
      <c r="I23" s="30"/>
    </row>
    <row r="24" s="1" customFormat="1" ht="20.1" customHeight="1" spans="1:9">
      <c r="A24" s="4">
        <v>22</v>
      </c>
      <c r="B24" s="71" t="s">
        <v>77</v>
      </c>
      <c r="C24" s="67" t="s">
        <v>78</v>
      </c>
      <c r="D24" s="71" t="s">
        <v>24</v>
      </c>
      <c r="E24" s="71" t="s">
        <v>54</v>
      </c>
      <c r="F24" s="71" t="s">
        <v>57</v>
      </c>
      <c r="G24" s="84">
        <v>520</v>
      </c>
      <c r="H24" s="81">
        <v>520</v>
      </c>
      <c r="I24" s="30"/>
    </row>
    <row r="25" s="1" customFormat="1" ht="20.1" customHeight="1" spans="1:9">
      <c r="A25" s="4">
        <v>23</v>
      </c>
      <c r="B25" s="30" t="s">
        <v>79</v>
      </c>
      <c r="C25" s="67" t="s">
        <v>30</v>
      </c>
      <c r="D25" s="71" t="s">
        <v>24</v>
      </c>
      <c r="E25" s="71" t="s">
        <v>54</v>
      </c>
      <c r="F25" s="30" t="s">
        <v>28</v>
      </c>
      <c r="G25" s="84">
        <v>520</v>
      </c>
      <c r="H25" s="81">
        <v>520</v>
      </c>
      <c r="I25" s="30"/>
    </row>
    <row r="26" s="1" customFormat="1" ht="20.1" customHeight="1" spans="1:9">
      <c r="A26" s="4">
        <v>24</v>
      </c>
      <c r="B26" s="71" t="s">
        <v>80</v>
      </c>
      <c r="C26" s="67" t="s">
        <v>81</v>
      </c>
      <c r="D26" s="30" t="s">
        <v>24</v>
      </c>
      <c r="E26" s="30" t="s">
        <v>11</v>
      </c>
      <c r="F26" s="71" t="s">
        <v>82</v>
      </c>
      <c r="G26" s="84">
        <v>520</v>
      </c>
      <c r="H26" s="81">
        <v>520</v>
      </c>
      <c r="I26" s="30"/>
    </row>
    <row r="27" s="1" customFormat="1" ht="20.1" customHeight="1" spans="1:9">
      <c r="A27" s="4">
        <v>25</v>
      </c>
      <c r="B27" s="73" t="s">
        <v>83</v>
      </c>
      <c r="C27" s="67" t="s">
        <v>84</v>
      </c>
      <c r="D27" s="30" t="s">
        <v>24</v>
      </c>
      <c r="E27" s="30" t="s">
        <v>11</v>
      </c>
      <c r="F27" s="71" t="s">
        <v>85</v>
      </c>
      <c r="G27" s="84">
        <v>520</v>
      </c>
      <c r="H27" s="81">
        <v>520</v>
      </c>
      <c r="I27" s="30"/>
    </row>
    <row r="28" s="1" customFormat="1" ht="20.1" customHeight="1" spans="1:9">
      <c r="A28" s="4">
        <v>26</v>
      </c>
      <c r="B28" s="71" t="s">
        <v>86</v>
      </c>
      <c r="C28" s="67" t="s">
        <v>87</v>
      </c>
      <c r="D28" s="30" t="s">
        <v>24</v>
      </c>
      <c r="E28" s="30" t="s">
        <v>11</v>
      </c>
      <c r="F28" s="71" t="s">
        <v>88</v>
      </c>
      <c r="G28" s="84">
        <v>260</v>
      </c>
      <c r="H28" s="81">
        <v>260</v>
      </c>
      <c r="I28" s="30"/>
    </row>
    <row r="29" s="1" customFormat="1" ht="20.1" customHeight="1" spans="1:9">
      <c r="A29" s="4">
        <v>27</v>
      </c>
      <c r="B29" s="71" t="s">
        <v>89</v>
      </c>
      <c r="C29" s="67" t="s">
        <v>90</v>
      </c>
      <c r="D29" s="30" t="s">
        <v>24</v>
      </c>
      <c r="E29" s="30" t="s">
        <v>11</v>
      </c>
      <c r="F29" s="71" t="s">
        <v>88</v>
      </c>
      <c r="G29" s="84">
        <v>520</v>
      </c>
      <c r="H29" s="81">
        <v>520</v>
      </c>
      <c r="I29" s="30"/>
    </row>
    <row r="30" s="1" customFormat="1" ht="20.1" customHeight="1" spans="1:9">
      <c r="A30" s="4">
        <v>28</v>
      </c>
      <c r="B30" s="71" t="s">
        <v>91</v>
      </c>
      <c r="C30" s="67" t="s">
        <v>92</v>
      </c>
      <c r="D30" s="30" t="s">
        <v>24</v>
      </c>
      <c r="E30" s="30" t="s">
        <v>11</v>
      </c>
      <c r="F30" s="71" t="s">
        <v>93</v>
      </c>
      <c r="G30" s="84">
        <v>520</v>
      </c>
      <c r="H30" s="81">
        <v>520</v>
      </c>
      <c r="I30" s="30"/>
    </row>
    <row r="31" s="1" customFormat="1" ht="20.1" customHeight="1" spans="1:9">
      <c r="A31" s="4">
        <v>29</v>
      </c>
      <c r="B31" s="71" t="s">
        <v>94</v>
      </c>
      <c r="C31" s="67" t="s">
        <v>95</v>
      </c>
      <c r="D31" s="30" t="s">
        <v>24</v>
      </c>
      <c r="E31" s="30" t="s">
        <v>11</v>
      </c>
      <c r="F31" s="71" t="s">
        <v>93</v>
      </c>
      <c r="G31" s="84">
        <v>260</v>
      </c>
      <c r="H31" s="81">
        <v>260</v>
      </c>
      <c r="I31" s="30"/>
    </row>
    <row r="32" s="1" customFormat="1" ht="20.1" customHeight="1" spans="1:9">
      <c r="A32" s="4">
        <v>30</v>
      </c>
      <c r="B32" s="71" t="s">
        <v>96</v>
      </c>
      <c r="C32" s="67" t="s">
        <v>35</v>
      </c>
      <c r="D32" s="30" t="s">
        <v>24</v>
      </c>
      <c r="E32" s="30" t="s">
        <v>11</v>
      </c>
      <c r="F32" s="71" t="s">
        <v>85</v>
      </c>
      <c r="G32" s="84">
        <v>260</v>
      </c>
      <c r="H32" s="81">
        <v>260</v>
      </c>
      <c r="I32" s="30"/>
    </row>
    <row r="33" s="1" customFormat="1" ht="20.1" customHeight="1" spans="1:9">
      <c r="A33" s="4">
        <v>31</v>
      </c>
      <c r="B33" s="30" t="s">
        <v>97</v>
      </c>
      <c r="C33" s="67" t="s">
        <v>81</v>
      </c>
      <c r="D33" s="30" t="s">
        <v>24</v>
      </c>
      <c r="E33" s="30" t="s">
        <v>11</v>
      </c>
      <c r="F33" s="30" t="s">
        <v>82</v>
      </c>
      <c r="G33" s="84">
        <v>520</v>
      </c>
      <c r="H33" s="81">
        <v>520</v>
      </c>
      <c r="I33" s="30"/>
    </row>
    <row r="34" s="1" customFormat="1" ht="20.1" customHeight="1" spans="1:9">
      <c r="A34" s="4">
        <v>32</v>
      </c>
      <c r="B34" s="71" t="s">
        <v>98</v>
      </c>
      <c r="C34" s="67" t="s">
        <v>99</v>
      </c>
      <c r="D34" s="30" t="s">
        <v>24</v>
      </c>
      <c r="E34" s="30" t="s">
        <v>11</v>
      </c>
      <c r="F34" s="71" t="s">
        <v>100</v>
      </c>
      <c r="G34" s="84">
        <v>520</v>
      </c>
      <c r="H34" s="81">
        <v>520</v>
      </c>
      <c r="I34" s="30"/>
    </row>
    <row r="35" s="1" customFormat="1" ht="20.1" customHeight="1" spans="1:9">
      <c r="A35" s="4">
        <v>33</v>
      </c>
      <c r="B35" s="71" t="s">
        <v>101</v>
      </c>
      <c r="C35" s="67" t="s">
        <v>102</v>
      </c>
      <c r="D35" s="30" t="s">
        <v>24</v>
      </c>
      <c r="E35" s="30" t="s">
        <v>11</v>
      </c>
      <c r="F35" s="71" t="s">
        <v>100</v>
      </c>
      <c r="G35" s="84">
        <v>520</v>
      </c>
      <c r="H35" s="81">
        <v>520</v>
      </c>
      <c r="I35" s="30"/>
    </row>
    <row r="36" s="1" customFormat="1" ht="20.1" customHeight="1" spans="1:9">
      <c r="A36" s="4">
        <v>34</v>
      </c>
      <c r="B36" s="71" t="s">
        <v>103</v>
      </c>
      <c r="C36" s="67" t="s">
        <v>104</v>
      </c>
      <c r="D36" s="30" t="s">
        <v>24</v>
      </c>
      <c r="E36" s="30" t="s">
        <v>11</v>
      </c>
      <c r="F36" s="71" t="s">
        <v>93</v>
      </c>
      <c r="G36" s="84">
        <v>520</v>
      </c>
      <c r="H36" s="81">
        <v>520</v>
      </c>
      <c r="I36" s="30"/>
    </row>
    <row r="37" s="1" customFormat="1" ht="20.1" customHeight="1" spans="1:9">
      <c r="A37" s="4">
        <v>35</v>
      </c>
      <c r="B37" s="71" t="s">
        <v>105</v>
      </c>
      <c r="C37" s="67" t="s">
        <v>106</v>
      </c>
      <c r="D37" s="30" t="s">
        <v>24</v>
      </c>
      <c r="E37" s="30" t="s">
        <v>11</v>
      </c>
      <c r="F37" s="71" t="s">
        <v>88</v>
      </c>
      <c r="G37" s="84">
        <v>520</v>
      </c>
      <c r="H37" s="81">
        <v>520</v>
      </c>
      <c r="I37" s="30"/>
    </row>
    <row r="38" s="1" customFormat="1" ht="20.1" customHeight="1" spans="1:9">
      <c r="A38" s="4">
        <v>36</v>
      </c>
      <c r="B38" s="71" t="s">
        <v>107</v>
      </c>
      <c r="C38" s="67" t="s">
        <v>108</v>
      </c>
      <c r="D38" s="30" t="s">
        <v>24</v>
      </c>
      <c r="E38" s="30" t="s">
        <v>11</v>
      </c>
      <c r="F38" s="71" t="s">
        <v>88</v>
      </c>
      <c r="G38" s="84">
        <v>520</v>
      </c>
      <c r="H38" s="81">
        <v>520</v>
      </c>
      <c r="I38" s="30"/>
    </row>
    <row r="39" s="1" customFormat="1" ht="20.1" customHeight="1" spans="1:9">
      <c r="A39" s="4">
        <v>37</v>
      </c>
      <c r="B39" s="71" t="s">
        <v>109</v>
      </c>
      <c r="C39" s="67" t="s">
        <v>110</v>
      </c>
      <c r="D39" s="30" t="s">
        <v>64</v>
      </c>
      <c r="E39" s="30" t="s">
        <v>11</v>
      </c>
      <c r="F39" s="71" t="s">
        <v>88</v>
      </c>
      <c r="G39" s="84">
        <v>520</v>
      </c>
      <c r="H39" s="81">
        <v>520</v>
      </c>
      <c r="I39" s="30"/>
    </row>
    <row r="40" s="1" customFormat="1" ht="20.1" customHeight="1" spans="1:9">
      <c r="A40" s="4">
        <v>38</v>
      </c>
      <c r="B40" s="71" t="s">
        <v>111</v>
      </c>
      <c r="C40" s="67" t="s">
        <v>112</v>
      </c>
      <c r="D40" s="30" t="s">
        <v>24</v>
      </c>
      <c r="E40" s="30" t="s">
        <v>11</v>
      </c>
      <c r="F40" s="71" t="s">
        <v>88</v>
      </c>
      <c r="G40" s="84">
        <v>260</v>
      </c>
      <c r="H40" s="81">
        <v>260</v>
      </c>
      <c r="I40" s="30"/>
    </row>
    <row r="41" s="1" customFormat="1" ht="20.1" customHeight="1" spans="1:9">
      <c r="A41" s="4">
        <v>39</v>
      </c>
      <c r="B41" s="71" t="s">
        <v>113</v>
      </c>
      <c r="C41" s="67" t="s">
        <v>114</v>
      </c>
      <c r="D41" s="30" t="s">
        <v>24</v>
      </c>
      <c r="E41" s="30" t="s">
        <v>11</v>
      </c>
      <c r="F41" s="71" t="s">
        <v>93</v>
      </c>
      <c r="G41" s="84">
        <v>520</v>
      </c>
      <c r="H41" s="81">
        <v>520</v>
      </c>
      <c r="I41" s="30"/>
    </row>
    <row r="42" s="1" customFormat="1" ht="20.1" customHeight="1" spans="1:9">
      <c r="A42" s="4">
        <v>40</v>
      </c>
      <c r="B42" s="71" t="s">
        <v>115</v>
      </c>
      <c r="C42" s="67" t="s">
        <v>116</v>
      </c>
      <c r="D42" s="30" t="s">
        <v>24</v>
      </c>
      <c r="E42" s="30" t="s">
        <v>11</v>
      </c>
      <c r="F42" s="71" t="s">
        <v>117</v>
      </c>
      <c r="G42" s="84">
        <v>520</v>
      </c>
      <c r="H42" s="81">
        <v>520</v>
      </c>
      <c r="I42" s="30"/>
    </row>
    <row r="43" s="1" customFormat="1" ht="20.1" customHeight="1" spans="1:9">
      <c r="A43" s="4">
        <v>41</v>
      </c>
      <c r="B43" s="71" t="s">
        <v>118</v>
      </c>
      <c r="C43" s="67" t="s">
        <v>84</v>
      </c>
      <c r="D43" s="30" t="s">
        <v>24</v>
      </c>
      <c r="E43" s="30" t="s">
        <v>11</v>
      </c>
      <c r="F43" s="71" t="s">
        <v>93</v>
      </c>
      <c r="G43" s="84">
        <v>260</v>
      </c>
      <c r="H43" s="81">
        <v>260</v>
      </c>
      <c r="I43" s="30"/>
    </row>
    <row r="44" s="1" customFormat="1" ht="20.1" customHeight="1" spans="1:9">
      <c r="A44" s="4">
        <v>42</v>
      </c>
      <c r="B44" s="71" t="s">
        <v>119</v>
      </c>
      <c r="C44" s="67" t="s">
        <v>120</v>
      </c>
      <c r="D44" s="30" t="s">
        <v>24</v>
      </c>
      <c r="E44" s="30" t="s">
        <v>11</v>
      </c>
      <c r="F44" s="71" t="s">
        <v>82</v>
      </c>
      <c r="G44" s="84">
        <v>260</v>
      </c>
      <c r="H44" s="81">
        <v>260</v>
      </c>
      <c r="I44" s="30"/>
    </row>
    <row r="45" s="1" customFormat="1" ht="20.1" customHeight="1" spans="1:9">
      <c r="A45" s="4">
        <v>43</v>
      </c>
      <c r="B45" s="71" t="s">
        <v>121</v>
      </c>
      <c r="C45" s="67" t="s">
        <v>108</v>
      </c>
      <c r="D45" s="30" t="s">
        <v>24</v>
      </c>
      <c r="E45" s="30" t="s">
        <v>11</v>
      </c>
      <c r="F45" s="71" t="s">
        <v>82</v>
      </c>
      <c r="G45" s="84">
        <v>520</v>
      </c>
      <c r="H45" s="81">
        <v>520</v>
      </c>
      <c r="I45" s="30"/>
    </row>
    <row r="46" s="1" customFormat="1" ht="20.1" customHeight="1" spans="1:9">
      <c r="A46" s="4">
        <v>44</v>
      </c>
      <c r="B46" s="71" t="s">
        <v>122</v>
      </c>
      <c r="C46" s="67" t="s">
        <v>123</v>
      </c>
      <c r="D46" s="30" t="s">
        <v>24</v>
      </c>
      <c r="E46" s="30" t="s">
        <v>11</v>
      </c>
      <c r="F46" s="71" t="s">
        <v>124</v>
      </c>
      <c r="G46" s="84">
        <v>520</v>
      </c>
      <c r="H46" s="81">
        <v>520</v>
      </c>
      <c r="I46" s="90"/>
    </row>
    <row r="47" s="1" customFormat="1" ht="20.1" customHeight="1" spans="1:9">
      <c r="A47" s="4">
        <v>45</v>
      </c>
      <c r="B47" s="9" t="s">
        <v>125</v>
      </c>
      <c r="C47" s="67" t="s">
        <v>126</v>
      </c>
      <c r="D47" s="30" t="s">
        <v>24</v>
      </c>
      <c r="E47" s="30" t="s">
        <v>11</v>
      </c>
      <c r="F47" s="9" t="s">
        <v>88</v>
      </c>
      <c r="G47" s="85">
        <v>520</v>
      </c>
      <c r="H47" s="86">
        <v>520</v>
      </c>
      <c r="I47" s="90"/>
    </row>
    <row r="48" s="1" customFormat="1" ht="20.1" customHeight="1" spans="1:9">
      <c r="A48" s="4">
        <v>46</v>
      </c>
      <c r="B48" s="9" t="s">
        <v>127</v>
      </c>
      <c r="C48" s="67" t="s">
        <v>128</v>
      </c>
      <c r="D48" s="30" t="s">
        <v>24</v>
      </c>
      <c r="E48" s="30" t="s">
        <v>11</v>
      </c>
      <c r="F48" s="9" t="s">
        <v>93</v>
      </c>
      <c r="G48" s="87">
        <v>260</v>
      </c>
      <c r="H48" s="87">
        <v>260</v>
      </c>
      <c r="I48" s="91"/>
    </row>
    <row r="49" s="1" customFormat="1" ht="20.1" customHeight="1" spans="1:9">
      <c r="A49" s="4">
        <v>47</v>
      </c>
      <c r="B49" s="5" t="s">
        <v>129</v>
      </c>
      <c r="C49" s="67" t="s">
        <v>130</v>
      </c>
      <c r="D49" s="30" t="s">
        <v>24</v>
      </c>
      <c r="E49" s="30" t="s">
        <v>11</v>
      </c>
      <c r="F49" s="5" t="s">
        <v>131</v>
      </c>
      <c r="G49" s="31">
        <v>260</v>
      </c>
      <c r="H49" s="87">
        <f t="shared" ref="H49:H55" si="0">G49</f>
        <v>260</v>
      </c>
      <c r="I49" s="91"/>
    </row>
    <row r="50" s="1" customFormat="1" ht="20.1" customHeight="1" spans="1:9">
      <c r="A50" s="4">
        <v>48</v>
      </c>
      <c r="B50" s="5" t="s">
        <v>132</v>
      </c>
      <c r="C50" s="67" t="s">
        <v>81</v>
      </c>
      <c r="D50" s="30" t="s">
        <v>24</v>
      </c>
      <c r="E50" s="30" t="s">
        <v>11</v>
      </c>
      <c r="F50" s="5" t="s">
        <v>133</v>
      </c>
      <c r="G50" s="31">
        <v>520</v>
      </c>
      <c r="H50" s="87">
        <f t="shared" si="0"/>
        <v>520</v>
      </c>
      <c r="I50" s="91"/>
    </row>
    <row r="51" s="1" customFormat="1" ht="20.1" customHeight="1" spans="1:9">
      <c r="A51" s="4">
        <v>49</v>
      </c>
      <c r="B51" s="5" t="s">
        <v>134</v>
      </c>
      <c r="C51" s="67" t="s">
        <v>135</v>
      </c>
      <c r="D51" s="30" t="s">
        <v>24</v>
      </c>
      <c r="E51" s="30" t="s">
        <v>11</v>
      </c>
      <c r="F51" s="5" t="s">
        <v>133</v>
      </c>
      <c r="G51" s="31">
        <v>520</v>
      </c>
      <c r="H51" s="87">
        <f t="shared" si="0"/>
        <v>520</v>
      </c>
      <c r="I51" s="91"/>
    </row>
    <row r="52" s="1" customFormat="1" ht="20.1" customHeight="1" spans="1:9">
      <c r="A52" s="4">
        <v>50</v>
      </c>
      <c r="B52" s="5" t="s">
        <v>136</v>
      </c>
      <c r="C52" s="67" t="s">
        <v>137</v>
      </c>
      <c r="D52" s="30" t="s">
        <v>24</v>
      </c>
      <c r="E52" s="30" t="s">
        <v>11</v>
      </c>
      <c r="F52" s="5" t="s">
        <v>138</v>
      </c>
      <c r="G52" s="31">
        <v>520</v>
      </c>
      <c r="H52" s="87">
        <f t="shared" si="0"/>
        <v>520</v>
      </c>
      <c r="I52" s="91"/>
    </row>
    <row r="53" s="1" customFormat="1" ht="20.1" customHeight="1" spans="1:9">
      <c r="A53" s="4">
        <v>51</v>
      </c>
      <c r="B53" s="5" t="s">
        <v>139</v>
      </c>
      <c r="C53" s="67" t="s">
        <v>140</v>
      </c>
      <c r="D53" s="30" t="s">
        <v>24</v>
      </c>
      <c r="E53" s="30" t="s">
        <v>11</v>
      </c>
      <c r="F53" s="5" t="s">
        <v>138</v>
      </c>
      <c r="G53" s="31">
        <v>520</v>
      </c>
      <c r="H53" s="87">
        <f t="shared" si="0"/>
        <v>520</v>
      </c>
      <c r="I53" s="91"/>
    </row>
    <row r="54" s="1" customFormat="1" ht="20.1" customHeight="1" spans="1:9">
      <c r="A54" s="4">
        <v>52</v>
      </c>
      <c r="B54" s="5" t="s">
        <v>141</v>
      </c>
      <c r="C54" s="67" t="s">
        <v>130</v>
      </c>
      <c r="D54" s="30" t="s">
        <v>24</v>
      </c>
      <c r="E54" s="30" t="s">
        <v>11</v>
      </c>
      <c r="F54" s="5" t="s">
        <v>138</v>
      </c>
      <c r="G54" s="31">
        <v>520</v>
      </c>
      <c r="H54" s="87">
        <f t="shared" si="0"/>
        <v>520</v>
      </c>
      <c r="I54" s="91"/>
    </row>
    <row r="55" s="1" customFormat="1" ht="20.1" customHeight="1" spans="1:9">
      <c r="A55" s="4">
        <v>53</v>
      </c>
      <c r="B55" s="5" t="s">
        <v>142</v>
      </c>
      <c r="C55" s="67" t="s">
        <v>143</v>
      </c>
      <c r="D55" s="30" t="s">
        <v>24</v>
      </c>
      <c r="E55" s="30" t="s">
        <v>11</v>
      </c>
      <c r="F55" s="5" t="s">
        <v>144</v>
      </c>
      <c r="G55" s="31">
        <v>520</v>
      </c>
      <c r="H55" s="87">
        <f t="shared" si="0"/>
        <v>520</v>
      </c>
      <c r="I55" s="91"/>
    </row>
    <row r="56" s="1" customFormat="1" ht="20.1" customHeight="1" spans="1:9">
      <c r="A56" s="4">
        <v>54</v>
      </c>
      <c r="B56" s="5" t="s">
        <v>145</v>
      </c>
      <c r="C56" s="67" t="s">
        <v>146</v>
      </c>
      <c r="D56" s="30" t="s">
        <v>24</v>
      </c>
      <c r="E56" s="30" t="s">
        <v>11</v>
      </c>
      <c r="F56" s="5" t="s">
        <v>100</v>
      </c>
      <c r="G56" s="31">
        <v>520</v>
      </c>
      <c r="H56" s="87">
        <v>520</v>
      </c>
      <c r="I56" s="91"/>
    </row>
    <row r="57" s="1" customFormat="1" ht="20.1" customHeight="1" spans="1:9">
      <c r="A57" s="4">
        <v>55</v>
      </c>
      <c r="B57" s="5" t="s">
        <v>147</v>
      </c>
      <c r="C57" s="67" t="s">
        <v>148</v>
      </c>
      <c r="D57" s="30" t="s">
        <v>24</v>
      </c>
      <c r="E57" s="30" t="s">
        <v>11</v>
      </c>
      <c r="F57" s="5" t="s">
        <v>144</v>
      </c>
      <c r="G57" s="31">
        <v>520</v>
      </c>
      <c r="H57" s="87">
        <f>G57</f>
        <v>520</v>
      </c>
      <c r="I57" s="91"/>
    </row>
    <row r="58" s="1" customFormat="1" ht="20.1" customHeight="1" spans="1:9">
      <c r="A58" s="4">
        <v>56</v>
      </c>
      <c r="B58" s="6" t="s">
        <v>149</v>
      </c>
      <c r="C58" s="67" t="s">
        <v>150</v>
      </c>
      <c r="D58" s="7" t="s">
        <v>24</v>
      </c>
      <c r="E58" s="7" t="s">
        <v>11</v>
      </c>
      <c r="F58" s="7" t="s">
        <v>93</v>
      </c>
      <c r="G58" s="88">
        <v>520</v>
      </c>
      <c r="H58" s="88">
        <v>520</v>
      </c>
      <c r="I58" s="7"/>
    </row>
    <row r="59" s="1" customFormat="1" ht="20.1" customHeight="1" spans="1:9">
      <c r="A59" s="4">
        <v>57</v>
      </c>
      <c r="B59" s="6" t="s">
        <v>151</v>
      </c>
      <c r="C59" s="67" t="s">
        <v>35</v>
      </c>
      <c r="D59" s="7" t="s">
        <v>24</v>
      </c>
      <c r="E59" s="7" t="s">
        <v>11</v>
      </c>
      <c r="F59" s="7" t="s">
        <v>100</v>
      </c>
      <c r="G59" s="88">
        <v>260</v>
      </c>
      <c r="H59" s="88">
        <v>260</v>
      </c>
      <c r="I59" s="7"/>
    </row>
    <row r="60" s="1" customFormat="1" ht="20.1" customHeight="1" spans="1:9">
      <c r="A60" s="4">
        <v>58</v>
      </c>
      <c r="B60" s="6" t="s">
        <v>152</v>
      </c>
      <c r="C60" s="67" t="s">
        <v>153</v>
      </c>
      <c r="D60" s="7" t="s">
        <v>24</v>
      </c>
      <c r="E60" s="7" t="s">
        <v>11</v>
      </c>
      <c r="F60" s="7" t="s">
        <v>39</v>
      </c>
      <c r="G60" s="88">
        <v>260</v>
      </c>
      <c r="H60" s="88">
        <v>260</v>
      </c>
      <c r="I60" s="7"/>
    </row>
    <row r="61" ht="20.1" customHeight="1" spans="1:9">
      <c r="A61" s="74" t="s">
        <v>12</v>
      </c>
      <c r="B61" s="75"/>
      <c r="C61" s="76"/>
      <c r="D61" s="77"/>
      <c r="E61" s="77"/>
      <c r="F61" s="77"/>
      <c r="G61" s="77"/>
      <c r="H61" s="89">
        <f>SUM(H3:H60)</f>
        <v>25740</v>
      </c>
      <c r="I61" s="92"/>
    </row>
    <row r="62" spans="2:3">
      <c r="B62" s="78"/>
      <c r="C62" s="79"/>
    </row>
    <row r="63" spans="2:3">
      <c r="B63" s="78"/>
      <c r="C63" s="79"/>
    </row>
    <row r="64" spans="2:3">
      <c r="B64" s="78"/>
      <c r="C64" s="79"/>
    </row>
    <row r="65" spans="2:3">
      <c r="B65" s="78"/>
      <c r="C65" s="79"/>
    </row>
    <row r="66" spans="2:3">
      <c r="B66" s="78"/>
      <c r="C66" s="79"/>
    </row>
    <row r="67" spans="2:3">
      <c r="B67" s="78"/>
      <c r="C67" s="79"/>
    </row>
    <row r="68" spans="2:3">
      <c r="B68" s="78"/>
      <c r="C68" s="79"/>
    </row>
    <row r="69" spans="2:3">
      <c r="B69" s="78"/>
      <c r="C69" s="79"/>
    </row>
    <row r="70" spans="2:3">
      <c r="B70" s="78"/>
      <c r="C70" s="79"/>
    </row>
    <row r="71" spans="2:3">
      <c r="B71" s="78"/>
      <c r="C71" s="79"/>
    </row>
    <row r="72" spans="2:3">
      <c r="B72" s="93"/>
      <c r="C72" s="94"/>
    </row>
    <row r="73" spans="2:3">
      <c r="B73" s="95"/>
      <c r="C73" s="96"/>
    </row>
    <row r="74" spans="2:3">
      <c r="B74" s="95"/>
      <c r="C74" s="96"/>
    </row>
    <row r="75" spans="2:3">
      <c r="B75" s="95"/>
      <c r="C75" s="96"/>
    </row>
    <row r="76" spans="2:3">
      <c r="B76" s="95"/>
      <c r="C76" s="96"/>
    </row>
    <row r="77" spans="2:3">
      <c r="B77" s="95"/>
      <c r="C77" s="96"/>
    </row>
    <row r="78" spans="2:3">
      <c r="B78" s="95"/>
      <c r="C78" s="96"/>
    </row>
    <row r="79" spans="2:3">
      <c r="B79" s="95"/>
      <c r="C79" s="96"/>
    </row>
    <row r="80" spans="2:3">
      <c r="B80" s="97"/>
      <c r="C80" s="98"/>
    </row>
    <row r="81" spans="2:3">
      <c r="B81" s="95"/>
      <c r="C81" s="96"/>
    </row>
    <row r="82" spans="2:3">
      <c r="B82" s="95"/>
      <c r="C82" s="96"/>
    </row>
    <row r="83" spans="2:3">
      <c r="B83" s="95"/>
      <c r="C83" s="96"/>
    </row>
    <row r="84" spans="2:3">
      <c r="B84" s="95"/>
      <c r="C84" s="96"/>
    </row>
    <row r="85" spans="2:3">
      <c r="B85" s="95"/>
      <c r="C85" s="96"/>
    </row>
    <row r="86" spans="2:3">
      <c r="B86" s="95"/>
      <c r="C86" s="96"/>
    </row>
    <row r="87" spans="2:3">
      <c r="B87" s="95"/>
      <c r="C87" s="96"/>
    </row>
    <row r="88" spans="2:3">
      <c r="B88" s="95"/>
      <c r="C88" s="96"/>
    </row>
    <row r="89" spans="2:3">
      <c r="B89" s="95"/>
      <c r="C89" s="96"/>
    </row>
    <row r="90" spans="2:3">
      <c r="B90" s="95"/>
      <c r="C90" s="96"/>
    </row>
    <row r="91" spans="2:3">
      <c r="B91" s="95"/>
      <c r="C91" s="96"/>
    </row>
    <row r="92" spans="2:3">
      <c r="B92" s="95"/>
      <c r="C92" s="96"/>
    </row>
    <row r="93" spans="2:3">
      <c r="B93" s="78"/>
      <c r="C93" s="79"/>
    </row>
    <row r="94" spans="2:3">
      <c r="B94" s="52"/>
      <c r="C94" s="99"/>
    </row>
    <row r="95" spans="2:3">
      <c r="B95" s="52"/>
      <c r="C95" s="99"/>
    </row>
    <row r="96" spans="2:3">
      <c r="B96" s="100"/>
      <c r="C96" s="101"/>
    </row>
    <row r="97" spans="2:3">
      <c r="B97" s="100"/>
      <c r="C97" s="101"/>
    </row>
    <row r="98" spans="2:3">
      <c r="B98" s="100"/>
      <c r="C98" s="101"/>
    </row>
    <row r="99" spans="2:3">
      <c r="B99" s="100"/>
      <c r="C99" s="101"/>
    </row>
    <row r="100" spans="2:3">
      <c r="B100" s="100"/>
      <c r="C100" s="101"/>
    </row>
    <row r="101" spans="2:3">
      <c r="B101" s="100"/>
      <c r="C101" s="101"/>
    </row>
    <row r="102" spans="2:3">
      <c r="B102" s="100"/>
      <c r="C102" s="101"/>
    </row>
    <row r="103" spans="2:3">
      <c r="B103" s="100"/>
      <c r="C103" s="101"/>
    </row>
  </sheetData>
  <autoFilter ref="A2:I61">
    <extLst/>
  </autoFilter>
  <mergeCells count="2">
    <mergeCell ref="A1:I1"/>
    <mergeCell ref="A61:B61"/>
  </mergeCells>
  <printOptions horizontalCentered="1"/>
  <pageMargins left="0.590277777777778" right="0.590277777777778" top="0.786805555555556" bottom="0.708333333333333" header="0.5" footer="0.5"/>
  <pageSetup paperSize="9" scale="9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G33" sqref="G33"/>
    </sheetView>
  </sheetViews>
  <sheetFormatPr defaultColWidth="9" defaultRowHeight="13.5"/>
  <cols>
    <col min="1" max="1" width="5" customWidth="1"/>
    <col min="2" max="3" width="11.625" customWidth="1"/>
    <col min="4" max="4" width="22.375" customWidth="1"/>
    <col min="6" max="6" width="17.375" customWidth="1"/>
    <col min="7" max="7" width="14.75" customWidth="1"/>
    <col min="10" max="10" width="14.5" customWidth="1"/>
    <col min="12" max="12" width="16.625" customWidth="1"/>
  </cols>
  <sheetData>
    <row r="1" ht="46" customHeight="1" spans="1:12">
      <c r="A1" s="2" t="s">
        <v>154</v>
      </c>
      <c r="B1" s="2"/>
      <c r="C1" s="2"/>
      <c r="D1" s="2"/>
      <c r="E1" s="2"/>
      <c r="F1" s="2"/>
      <c r="G1" s="27"/>
      <c r="H1" s="2"/>
      <c r="I1" s="2"/>
      <c r="J1" s="2"/>
      <c r="K1" s="2"/>
      <c r="L1" s="43"/>
    </row>
    <row r="2" s="1" customFormat="1" ht="20" customHeight="1" spans="1:12">
      <c r="A2" s="3" t="s">
        <v>2</v>
      </c>
      <c r="B2" s="3" t="s">
        <v>155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28" t="s">
        <v>156</v>
      </c>
      <c r="I2" s="44" t="s">
        <v>157</v>
      </c>
      <c r="J2" s="45" t="s">
        <v>21</v>
      </c>
      <c r="K2" s="17"/>
      <c r="L2" s="17"/>
    </row>
    <row r="3" s="1" customFormat="1" ht="20" customHeight="1" spans="1:12">
      <c r="A3" s="4">
        <v>1</v>
      </c>
      <c r="B3" s="5" t="s">
        <v>158</v>
      </c>
      <c r="C3" s="5"/>
      <c r="D3" s="5"/>
      <c r="E3" s="29"/>
      <c r="F3" s="30"/>
      <c r="G3" s="5"/>
      <c r="H3" s="31"/>
      <c r="I3" s="46"/>
      <c r="J3" s="47"/>
      <c r="K3" s="17"/>
      <c r="L3" s="17"/>
    </row>
    <row r="4" s="1" customFormat="1" ht="20" customHeight="1" spans="1:12">
      <c r="A4" s="4">
        <v>2</v>
      </c>
      <c r="B4" s="5"/>
      <c r="C4" s="6"/>
      <c r="D4" s="7"/>
      <c r="E4" s="7"/>
      <c r="F4" s="7"/>
      <c r="G4" s="7"/>
      <c r="H4" s="31"/>
      <c r="I4" s="46"/>
      <c r="J4" s="47"/>
      <c r="K4" s="17"/>
      <c r="L4" s="17"/>
    </row>
    <row r="5" s="1" customFormat="1" ht="20" customHeight="1" spans="1:12">
      <c r="A5" s="4">
        <v>7</v>
      </c>
      <c r="B5" s="5"/>
      <c r="C5" s="6"/>
      <c r="D5" s="7"/>
      <c r="E5" s="7"/>
      <c r="F5" s="7"/>
      <c r="G5" s="7"/>
      <c r="H5" s="31"/>
      <c r="I5" s="46"/>
      <c r="J5" s="47"/>
      <c r="K5" s="17"/>
      <c r="L5" s="17"/>
    </row>
    <row r="6" s="1" customFormat="1" ht="20" customHeight="1" spans="1:12">
      <c r="A6" s="4">
        <v>8</v>
      </c>
      <c r="B6" s="8"/>
      <c r="C6" s="9"/>
      <c r="D6" s="10"/>
      <c r="E6" s="9"/>
      <c r="F6" s="9"/>
      <c r="G6" s="9"/>
      <c r="H6" s="31"/>
      <c r="I6" s="46"/>
      <c r="J6" s="47"/>
      <c r="K6" s="17"/>
      <c r="L6" s="17"/>
    </row>
    <row r="7" s="1" customFormat="1" ht="20" customHeight="1" spans="1:12">
      <c r="A7" s="4">
        <v>9</v>
      </c>
      <c r="B7" s="8"/>
      <c r="C7" s="8"/>
      <c r="D7" s="8"/>
      <c r="E7" s="8"/>
      <c r="F7" s="19"/>
      <c r="G7" s="8"/>
      <c r="H7" s="8"/>
      <c r="I7" s="48"/>
      <c r="J7" s="8"/>
      <c r="K7" s="17"/>
      <c r="L7" s="17"/>
    </row>
    <row r="8" s="1" customFormat="1" ht="20" customHeight="1" spans="1:12">
      <c r="A8" s="4">
        <v>10</v>
      </c>
      <c r="B8" s="8"/>
      <c r="C8" s="8"/>
      <c r="D8" s="8"/>
      <c r="E8" s="8"/>
      <c r="F8" s="19"/>
      <c r="G8" s="8"/>
      <c r="H8" s="8"/>
      <c r="I8" s="48"/>
      <c r="J8" s="8"/>
      <c r="K8" s="17"/>
      <c r="L8" s="17"/>
    </row>
    <row r="9" s="1" customFormat="1" ht="20" customHeight="1" spans="1:12">
      <c r="A9" s="11" t="s">
        <v>159</v>
      </c>
      <c r="B9" s="12"/>
      <c r="C9" s="12"/>
      <c r="D9" s="12"/>
      <c r="E9" s="12"/>
      <c r="F9" s="32"/>
      <c r="G9" s="33"/>
      <c r="H9" s="34"/>
      <c r="I9" s="34"/>
      <c r="J9" s="49"/>
      <c r="K9" s="49"/>
      <c r="L9" s="50"/>
    </row>
    <row r="10" s="1" customFormat="1" spans="1:12">
      <c r="A10" s="13"/>
      <c r="B10" s="13"/>
      <c r="C10" s="13"/>
      <c r="D10" s="13"/>
      <c r="E10" s="13"/>
      <c r="F10" s="13"/>
      <c r="G10" s="35"/>
      <c r="H10" s="13"/>
      <c r="I10" s="13"/>
      <c r="J10" s="51"/>
      <c r="K10" s="51"/>
      <c r="L10" s="52"/>
    </row>
    <row r="11" s="1" customFormat="1" ht="27.75" spans="1:12">
      <c r="A11" s="2" t="s">
        <v>160</v>
      </c>
      <c r="B11" s="2"/>
      <c r="C11" s="2"/>
      <c r="D11" s="2"/>
      <c r="E11" s="2"/>
      <c r="F11" s="2"/>
      <c r="G11" s="27"/>
      <c r="H11" s="2"/>
      <c r="I11" s="2"/>
      <c r="J11" s="2"/>
      <c r="K11" s="2"/>
      <c r="L11" s="43"/>
    </row>
    <row r="12" s="1" customFormat="1" ht="24" spans="1:12">
      <c r="A12" s="14" t="s">
        <v>2</v>
      </c>
      <c r="B12" s="14" t="s">
        <v>161</v>
      </c>
      <c r="C12" s="14" t="s">
        <v>162</v>
      </c>
      <c r="D12" s="14" t="s">
        <v>163</v>
      </c>
      <c r="E12" s="14" t="s">
        <v>18</v>
      </c>
      <c r="F12" s="14" t="s">
        <v>17</v>
      </c>
      <c r="G12" s="36" t="s">
        <v>164</v>
      </c>
      <c r="H12" s="14" t="s">
        <v>165</v>
      </c>
      <c r="I12" s="14" t="s">
        <v>166</v>
      </c>
      <c r="J12" s="53" t="s">
        <v>167</v>
      </c>
      <c r="K12" s="14" t="s">
        <v>9</v>
      </c>
      <c r="L12" s="14" t="s">
        <v>21</v>
      </c>
    </row>
    <row r="13" s="1" customFormat="1" spans="1:12">
      <c r="A13" s="15"/>
      <c r="B13" s="16" t="s">
        <v>158</v>
      </c>
      <c r="C13" s="16"/>
      <c r="D13" s="9"/>
      <c r="E13" s="18"/>
      <c r="F13" s="9"/>
      <c r="G13" s="37"/>
      <c r="H13" s="18"/>
      <c r="I13" s="9"/>
      <c r="J13" s="39"/>
      <c r="K13" s="39"/>
      <c r="L13" s="39"/>
    </row>
    <row r="14" s="1" customFormat="1" spans="1:12">
      <c r="A14" s="15"/>
      <c r="B14" s="17"/>
      <c r="C14" s="17"/>
      <c r="D14" s="18"/>
      <c r="E14" s="18"/>
      <c r="F14" s="17"/>
      <c r="G14" s="37"/>
      <c r="H14" s="18"/>
      <c r="I14" s="18"/>
      <c r="J14" s="54"/>
      <c r="K14" s="54"/>
      <c r="L14" s="4"/>
    </row>
    <row r="15" s="1" customFormat="1" spans="1:12">
      <c r="A15" s="15"/>
      <c r="B15" s="19"/>
      <c r="C15" s="20"/>
      <c r="D15" s="21"/>
      <c r="E15" s="21"/>
      <c r="F15" s="21"/>
      <c r="G15" s="38"/>
      <c r="H15" s="39"/>
      <c r="I15" s="39"/>
      <c r="J15" s="55"/>
      <c r="K15" s="56"/>
      <c r="L15" s="4"/>
    </row>
    <row r="16" s="1" customFormat="1" spans="1:12">
      <c r="A16" s="15"/>
      <c r="B16" s="19"/>
      <c r="C16" s="22"/>
      <c r="D16" s="23"/>
      <c r="E16" s="21"/>
      <c r="F16" s="23"/>
      <c r="G16" s="40"/>
      <c r="H16" s="22"/>
      <c r="I16" s="22"/>
      <c r="J16" s="57"/>
      <c r="K16" s="15"/>
      <c r="L16" s="22"/>
    </row>
    <row r="17" spans="1:12">
      <c r="A17" s="24"/>
      <c r="B17" s="25"/>
      <c r="C17" s="25"/>
      <c r="D17" s="26"/>
      <c r="E17" s="25"/>
      <c r="F17" s="41"/>
      <c r="G17" s="42"/>
      <c r="H17" s="39"/>
      <c r="I17" s="39"/>
      <c r="J17" s="58"/>
      <c r="K17" s="59"/>
      <c r="L17" s="14"/>
    </row>
    <row r="18" spans="1:12">
      <c r="A18" s="11" t="s">
        <v>168</v>
      </c>
      <c r="B18" s="12"/>
      <c r="C18" s="12"/>
      <c r="D18" s="12"/>
      <c r="E18" s="12"/>
      <c r="F18" s="32"/>
      <c r="G18" s="33"/>
      <c r="H18" s="34"/>
      <c r="I18" s="34"/>
      <c r="J18" s="49"/>
      <c r="K18" s="49"/>
      <c r="L18" s="50"/>
    </row>
  </sheetData>
  <mergeCells count="4">
    <mergeCell ref="A1:L1"/>
    <mergeCell ref="A9:F9"/>
    <mergeCell ref="A11:L11"/>
    <mergeCell ref="A18:F18"/>
  </mergeCells>
  <conditionalFormatting sqref="C3">
    <cfRule type="duplicateValues" dxfId="0" priority="25"/>
    <cfRule type="duplicateValues" dxfId="0" priority="24"/>
  </conditionalFormatting>
  <conditionalFormatting sqref="C3:D3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D3">
    <cfRule type="duplicateValues" dxfId="0" priority="27"/>
    <cfRule type="duplicateValues" dxfId="0" priority="26"/>
    <cfRule type="duplicateValues" dxfId="0" priority="23"/>
  </conditionalFormatting>
  <conditionalFormatting sqref="C6">
    <cfRule type="duplicateValues" dxfId="0" priority="6"/>
    <cfRule type="duplicateValues" dxfId="0" priority="2"/>
  </conditionalFormatting>
  <conditionalFormatting sqref="C6:D6">
    <cfRule type="duplicateValues" dxfId="0" priority="5"/>
    <cfRule type="duplicateValues" dxfId="0" priority="4"/>
    <cfRule type="duplicateValues" dxfId="0" priority="3"/>
    <cfRule type="duplicateValues" dxfId="0" priority="1"/>
  </conditionalFormatting>
  <conditionalFormatting sqref="D6">
    <cfRule type="duplicateValues" dxfId="0" priority="7"/>
  </conditionalFormatting>
  <conditionalFormatting sqref="D13"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F13">
    <cfRule type="duplicateValues" dxfId="0" priority="84"/>
    <cfRule type="duplicateValues" dxfId="0" priority="85"/>
    <cfRule type="duplicateValues" dxfId="0" priority="86"/>
  </conditionalFormatting>
  <conditionalFormatting sqref="I13">
    <cfRule type="duplicateValues" dxfId="0" priority="81"/>
    <cfRule type="duplicateValues" dxfId="0" priority="82"/>
    <cfRule type="duplicateValues" dxfId="0" priority="83"/>
  </conditionalFormatting>
  <conditionalFormatting sqref="C4:C5">
    <cfRule type="duplicateValues" dxfId="0" priority="15"/>
    <cfRule type="duplicateValues" dxfId="0" priority="14"/>
  </conditionalFormatting>
  <conditionalFormatting sqref="D4:D5">
    <cfRule type="duplicateValues" dxfId="0" priority="17"/>
    <cfRule type="duplicateValues" dxfId="0" priority="16"/>
    <cfRule type="duplicateValues" dxfId="0" priority="13"/>
  </conditionalFormatting>
  <conditionalFormatting sqref="C4:D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printOptions horizontalCentered="1"/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2015-06-07T02:19:00Z</dcterms:created>
  <dcterms:modified xsi:type="dcterms:W3CDTF">2024-01-23T16:51:04Z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