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册" sheetId="1" r:id="rId1"/>
    <sheet name="汇总表" sheetId="2" r:id="rId2"/>
    <sheet name="封面" sheetId="3" r:id="rId3"/>
    <sheet name="变更表" sheetId="4" r:id="rId4"/>
  </sheets>
  <externalReferences>
    <externalReference r:id="rId5"/>
  </externalReferences>
  <definedNames>
    <definedName name="_xlnm._FilterDatabase" localSheetId="0" hidden="1">名册!$A$2:$G$40</definedName>
    <definedName name="区_市_县">[1]org_hiddenSheet!$A$1:$A$1</definedName>
    <definedName name="aka131_">[1]hiddenSheet!$H$1:$H$2</definedName>
  </definedNames>
  <calcPr calcId="144525"/>
</workbook>
</file>

<file path=xl/sharedStrings.xml><?xml version="1.0" encoding="utf-8"?>
<sst xmlns="http://schemas.openxmlformats.org/spreadsheetml/2006/main" count="155" uniqueCount="100">
  <si>
    <t>2024年11-12月份高新区60年代精简退职老职工救济名单</t>
  </si>
  <si>
    <t>序号</t>
  </si>
  <si>
    <t>镇（街道）</t>
  </si>
  <si>
    <t>姓  名</t>
  </si>
  <si>
    <t>地址</t>
  </si>
  <si>
    <t>发放标准（元/月）</t>
  </si>
  <si>
    <t>金 额</t>
  </si>
  <si>
    <t>备 注</t>
  </si>
  <si>
    <t>鱼形山街道</t>
  </si>
  <si>
    <t>樊舞英</t>
  </si>
  <si>
    <t>浮云铺村大塘冲组</t>
  </si>
  <si>
    <t>蔡应忠</t>
  </si>
  <si>
    <t>殷小阳</t>
  </si>
  <si>
    <t>浮云铺村分水坳组</t>
  </si>
  <si>
    <t>陈碧兴</t>
  </si>
  <si>
    <t>宝林冲社区山脚里组</t>
  </si>
  <si>
    <t>蔡胜凯</t>
  </si>
  <si>
    <t>宝林冲社区何家村组</t>
  </si>
  <si>
    <t>蔡泗良</t>
  </si>
  <si>
    <t>宝林冲社区船山湾组</t>
  </si>
  <si>
    <t>蔡玉秀</t>
  </si>
  <si>
    <t>宝林冲社区皂角坡组</t>
  </si>
  <si>
    <t>刘金莲</t>
  </si>
  <si>
    <t>百羊庄村台上屋组</t>
  </si>
  <si>
    <t>徐腊梅</t>
  </si>
  <si>
    <t>百羊庄村余家冲组</t>
  </si>
  <si>
    <t>蔡福和</t>
  </si>
  <si>
    <t>四方山社区杨家屋场组</t>
  </si>
  <si>
    <t>肖振华</t>
  </si>
  <si>
    <t>四方山社区蒋家湾组</t>
  </si>
  <si>
    <t>郭时秀</t>
  </si>
  <si>
    <t>大泉村冷水塘组</t>
  </si>
  <si>
    <t>肖木秋</t>
  </si>
  <si>
    <t>四方山社区四组</t>
  </si>
  <si>
    <t>郑伏英</t>
  </si>
  <si>
    <t>汤爱云</t>
  </si>
  <si>
    <t>四方山社区五组</t>
  </si>
  <si>
    <t>刘亩田</t>
  </si>
  <si>
    <t>浮云铺村油丝塘组</t>
  </si>
  <si>
    <t>刘翠英</t>
  </si>
  <si>
    <t>浮云铺村荷叶塘组</t>
  </si>
  <si>
    <t>肖代贞</t>
  </si>
  <si>
    <t>浮云铺村桐子坡组</t>
  </si>
  <si>
    <t>陈乐加</t>
  </si>
  <si>
    <t>龙潭口社区梨子坡组</t>
  </si>
  <si>
    <t>陈春和</t>
  </si>
  <si>
    <t>四方山社区泉塘子组</t>
  </si>
  <si>
    <t>蔡亮耕</t>
  </si>
  <si>
    <t>龙潭口社区龙潭口组</t>
  </si>
  <si>
    <t>陈佑伏</t>
  </si>
  <si>
    <t>灵宝山社区板桥湾组</t>
  </si>
  <si>
    <t>陈爱贞</t>
  </si>
  <si>
    <t>四方山社区锅底塘组</t>
  </si>
  <si>
    <t>陈卫纯</t>
  </si>
  <si>
    <t>镇龙桥村</t>
  </si>
  <si>
    <t>蔡国需</t>
  </si>
  <si>
    <t>鱼形山村</t>
  </si>
  <si>
    <t>朝阳街道</t>
  </si>
  <si>
    <t>何汉钦</t>
  </si>
  <si>
    <t>大海棠社区</t>
  </si>
  <si>
    <t>50</t>
  </si>
  <si>
    <t>甘玉泉</t>
  </si>
  <si>
    <t>曹定秋</t>
  </si>
  <si>
    <t>江家坪社区</t>
  </si>
  <si>
    <t>郭金连</t>
  </si>
  <si>
    <t>梓山冲社区</t>
  </si>
  <si>
    <t>薛定安</t>
  </si>
  <si>
    <t>大明社区</t>
  </si>
  <si>
    <t>谢林港镇</t>
  </si>
  <si>
    <t>雷道中</t>
  </si>
  <si>
    <t>复兴村</t>
  </si>
  <si>
    <t>王绍春</t>
  </si>
  <si>
    <t>李天毛</t>
  </si>
  <si>
    <t>天猫村</t>
  </si>
  <si>
    <t>邱连喜</t>
  </si>
  <si>
    <t>盛成武</t>
  </si>
  <si>
    <t>谢林港村</t>
  </si>
  <si>
    <t>夏东洲</t>
  </si>
  <si>
    <t>刘玉英</t>
  </si>
  <si>
    <t>鸦鹊塘村</t>
  </si>
  <si>
    <t>合计</t>
  </si>
  <si>
    <t>37人</t>
  </si>
  <si>
    <t>2024年11-12月份高新区60年代精简退职老职工救济汇总表</t>
  </si>
  <si>
    <t>单位名称</t>
  </si>
  <si>
    <t>人  数</t>
  </si>
  <si>
    <t>实际发放金额（元）</t>
  </si>
  <si>
    <t>备  注</t>
  </si>
  <si>
    <t>合   计</t>
  </si>
  <si>
    <t>审核：</t>
  </si>
  <si>
    <t>高新区2024年11-12月份60年代精简退职工
资  金  发  放</t>
  </si>
  <si>
    <t>花   名   册</t>
  </si>
  <si>
    <t>二○二四年十一月</t>
  </si>
  <si>
    <t>2024年11-12月高新区60年代精简退职老职工救济取消表</t>
  </si>
  <si>
    <t>身份证号码</t>
  </si>
  <si>
    <t>发放金额（元）</t>
  </si>
  <si>
    <t>谢林港</t>
  </si>
  <si>
    <t>周纯华</t>
  </si>
  <si>
    <t>432321194110276189</t>
  </si>
  <si>
    <t>高桥村柳条湾村民组11号</t>
  </si>
  <si>
    <t>20241024去世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</si>
</sst>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5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等线"/>
      <charset val="134"/>
      <scheme val="minor"/>
    </font>
    <font>
      <b/>
      <sz val="10"/>
      <name val="宋体"/>
      <charset val="134"/>
    </font>
    <font>
      <sz val="11"/>
      <name val="等线"/>
      <charset val="134"/>
      <scheme val="minor"/>
    </font>
    <font>
      <sz val="10"/>
      <color indexed="8"/>
      <name val="宋体"/>
      <charset val="134"/>
    </font>
    <font>
      <sz val="11"/>
      <color theme="1"/>
      <name val="Tahoma"/>
      <charset val="134"/>
    </font>
    <font>
      <sz val="11"/>
      <color indexed="8"/>
      <name val="等线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等线"/>
      <charset val="134"/>
      <scheme val="minor"/>
    </font>
    <font>
      <b/>
      <sz val="40"/>
      <color theme="1"/>
      <name val="等线"/>
      <charset val="134"/>
      <scheme val="minor"/>
    </font>
    <font>
      <sz val="24"/>
      <color theme="1"/>
      <name val="黑体"/>
      <charset val="134"/>
    </font>
    <font>
      <sz val="13"/>
      <name val="黑体"/>
      <charset val="134"/>
    </font>
    <font>
      <sz val="12"/>
      <color indexed="8"/>
      <name val="等线"/>
      <charset val="134"/>
      <scheme val="minor"/>
    </font>
    <font>
      <sz val="14"/>
      <color indexed="8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name val="等线"/>
      <charset val="134"/>
      <scheme val="minor"/>
    </font>
    <font>
      <b/>
      <sz val="12"/>
      <name val="等线"/>
      <charset val="134"/>
      <scheme val="minor"/>
    </font>
    <font>
      <b/>
      <sz val="13"/>
      <name val="等线"/>
      <charset val="134"/>
      <scheme val="minor"/>
    </font>
    <font>
      <b/>
      <sz val="13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name val="Arial"/>
      <charset val="134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27" borderId="9" applyNumberFormat="0" applyAlignment="0" applyProtection="0">
      <alignment vertical="center"/>
    </xf>
    <xf numFmtId="0" fontId="41" fillId="0" borderId="0" applyNumberFormat="0" applyFont="0" applyFill="0" applyBorder="0" applyAlignment="0" applyProtection="0"/>
    <xf numFmtId="0" fontId="38" fillId="0" borderId="6" applyNumberFormat="0" applyFill="0" applyAlignment="0" applyProtection="0">
      <alignment vertical="center"/>
    </xf>
    <xf numFmtId="0" fontId="43" fillId="31" borderId="11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23" borderId="8" applyNumberFormat="0" applyAlignment="0" applyProtection="0">
      <alignment vertical="center"/>
    </xf>
    <xf numFmtId="0" fontId="22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3" borderId="11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9" fillId="5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42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2" xfId="22" applyFont="1" applyBorder="1" applyAlignment="1">
      <alignment horizontal="center" vertical="center" wrapText="1"/>
    </xf>
    <xf numFmtId="0" fontId="13" fillId="0" borderId="2" xfId="22" applyFont="1" applyBorder="1" applyAlignment="1">
      <alignment horizontal="center" vertical="center" wrapText="1"/>
    </xf>
    <xf numFmtId="0" fontId="14" fillId="0" borderId="2" xfId="22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7" fillId="0" borderId="2" xfId="17" applyNumberFormat="1" applyFont="1" applyFill="1" applyBorder="1" applyAlignment="1" applyProtection="1">
      <alignment horizontal="center" vertical="center"/>
    </xf>
    <xf numFmtId="0" fontId="15" fillId="0" borderId="2" xfId="17" applyNumberFormat="1" applyFont="1" applyFill="1" applyBorder="1" applyAlignment="1" applyProtection="1">
      <alignment horizontal="center" vertical="center" wrapText="1"/>
    </xf>
    <xf numFmtId="0" fontId="16" fillId="0" borderId="2" xfId="17" applyNumberFormat="1" applyFont="1" applyFill="1" applyBorder="1" applyAlignment="1" applyProtection="1">
      <alignment horizontal="center" vertical="center" wrapText="1"/>
    </xf>
    <xf numFmtId="0" fontId="18" fillId="0" borderId="2" xfId="22" applyFont="1" applyBorder="1" applyAlignment="1">
      <alignment horizontal="center" vertical="center"/>
    </xf>
    <xf numFmtId="0" fontId="19" fillId="0" borderId="2" xfId="22" applyFont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5" fillId="0" borderId="4" xfId="42" applyFont="1" applyFill="1" applyBorder="1" applyAlignment="1">
      <alignment horizontal="center" vertical="center" wrapText="1" shrinkToFit="1"/>
    </xf>
    <xf numFmtId="0" fontId="23" fillId="0" borderId="1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常规 37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常规 101 2" xfId="17"/>
    <cellStyle name="标题 1" xfId="18" builtinId="16"/>
    <cellStyle name="输入" xfId="19" builtinId="20"/>
    <cellStyle name="超链接" xfId="20" builtinId="8"/>
    <cellStyle name="输出" xfId="21" builtinId="21"/>
    <cellStyle name="常规 6" xfId="22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_Sheet1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11-12&#26376;&#20221;&#27665;&#25919;/&#35874;&#26519;&#28207;11-12&#26376;/&#35874;&#26519;&#28207;&#38215;2024&#24180;11-12&#26376;&#31934;&#31616;&#36864;&#32844;&#20154;&#21592;&#36164;&#37329;&#21457;&#2591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精简退职人员补贴"/>
      <sheetName val="org_hiddenSheet"/>
      <sheetName val="hiddenShee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tabSelected="1" zoomScale="115" zoomScaleNormal="115" workbookViewId="0">
      <selection activeCell="D3" sqref="D3"/>
    </sheetView>
  </sheetViews>
  <sheetFormatPr defaultColWidth="9" defaultRowHeight="13.5" outlineLevelCol="6"/>
  <cols>
    <col min="1" max="1" width="5.125" customWidth="1"/>
    <col min="2" max="2" width="11.25" customWidth="1"/>
    <col min="3" max="3" width="14.0166666666667" customWidth="1"/>
    <col min="4" max="4" width="21.7333333333333" customWidth="1"/>
    <col min="7" max="7" width="15.5" customWidth="1"/>
  </cols>
  <sheetData>
    <row r="1" ht="46" customHeight="1" spans="1:7">
      <c r="A1" s="39" t="s">
        <v>0</v>
      </c>
      <c r="B1" s="39"/>
      <c r="C1" s="39"/>
      <c r="D1" s="39"/>
      <c r="E1" s="39"/>
      <c r="F1" s="39"/>
      <c r="G1" s="43"/>
    </row>
    <row r="2" ht="36" customHeight="1" spans="1:7">
      <c r="A2" s="3" t="s">
        <v>1</v>
      </c>
      <c r="B2" s="3" t="s">
        <v>2</v>
      </c>
      <c r="C2" s="3" t="s">
        <v>3</v>
      </c>
      <c r="D2" s="40" t="s">
        <v>4</v>
      </c>
      <c r="E2" s="44" t="s">
        <v>5</v>
      </c>
      <c r="F2" s="45" t="s">
        <v>6</v>
      </c>
      <c r="G2" s="13" t="s">
        <v>7</v>
      </c>
    </row>
    <row r="3" ht="25" customHeight="1" spans="1:7">
      <c r="A3" s="41">
        <v>1</v>
      </c>
      <c r="B3" s="42" t="s">
        <v>8</v>
      </c>
      <c r="C3" s="42" t="s">
        <v>9</v>
      </c>
      <c r="D3" s="42" t="s">
        <v>10</v>
      </c>
      <c r="E3" s="42">
        <v>50</v>
      </c>
      <c r="F3" s="42">
        <v>100</v>
      </c>
      <c r="G3" s="46"/>
    </row>
    <row r="4" ht="25" customHeight="1" spans="1:7">
      <c r="A4" s="41">
        <v>2</v>
      </c>
      <c r="B4" s="6" t="s">
        <v>8</v>
      </c>
      <c r="C4" s="6" t="s">
        <v>11</v>
      </c>
      <c r="D4" s="6" t="s">
        <v>10</v>
      </c>
      <c r="E4" s="6">
        <v>50</v>
      </c>
      <c r="F4" s="42">
        <v>100</v>
      </c>
      <c r="G4" s="46"/>
    </row>
    <row r="5" ht="25" customHeight="1" spans="1:7">
      <c r="A5" s="41">
        <v>3</v>
      </c>
      <c r="B5" s="6" t="s">
        <v>8</v>
      </c>
      <c r="C5" s="6" t="s">
        <v>12</v>
      </c>
      <c r="D5" s="6" t="s">
        <v>13</v>
      </c>
      <c r="E5" s="6">
        <v>50</v>
      </c>
      <c r="F5" s="42">
        <v>100</v>
      </c>
      <c r="G5" s="46"/>
    </row>
    <row r="6" ht="25" customHeight="1" spans="1:7">
      <c r="A6" s="41">
        <v>4</v>
      </c>
      <c r="B6" s="6" t="s">
        <v>8</v>
      </c>
      <c r="C6" s="6" t="s">
        <v>14</v>
      </c>
      <c r="D6" s="6" t="s">
        <v>15</v>
      </c>
      <c r="E6" s="6">
        <v>50</v>
      </c>
      <c r="F6" s="42">
        <v>100</v>
      </c>
      <c r="G6" s="46"/>
    </row>
    <row r="7" ht="25" customHeight="1" spans="1:7">
      <c r="A7" s="41">
        <v>5</v>
      </c>
      <c r="B7" s="6" t="s">
        <v>8</v>
      </c>
      <c r="C7" s="6" t="s">
        <v>16</v>
      </c>
      <c r="D7" s="6" t="s">
        <v>17</v>
      </c>
      <c r="E7" s="6">
        <v>50</v>
      </c>
      <c r="F7" s="42">
        <v>100</v>
      </c>
      <c r="G7" s="46"/>
    </row>
    <row r="8" ht="25" customHeight="1" spans="1:7">
      <c r="A8" s="41">
        <v>6</v>
      </c>
      <c r="B8" s="6" t="s">
        <v>8</v>
      </c>
      <c r="C8" s="6" t="s">
        <v>18</v>
      </c>
      <c r="D8" s="6" t="s">
        <v>19</v>
      </c>
      <c r="E8" s="6">
        <v>50</v>
      </c>
      <c r="F8" s="42">
        <v>100</v>
      </c>
      <c r="G8" s="46"/>
    </row>
    <row r="9" ht="25" customHeight="1" spans="1:7">
      <c r="A9" s="41">
        <v>7</v>
      </c>
      <c r="B9" s="6" t="s">
        <v>8</v>
      </c>
      <c r="C9" s="6" t="s">
        <v>20</v>
      </c>
      <c r="D9" s="6" t="s">
        <v>21</v>
      </c>
      <c r="E9" s="6">
        <v>50</v>
      </c>
      <c r="F9" s="42">
        <v>100</v>
      </c>
      <c r="G9" s="46"/>
    </row>
    <row r="10" ht="25" customHeight="1" spans="1:7">
      <c r="A10" s="42">
        <v>8</v>
      </c>
      <c r="B10" s="42" t="s">
        <v>8</v>
      </c>
      <c r="C10" s="42" t="s">
        <v>22</v>
      </c>
      <c r="D10" s="42" t="s">
        <v>23</v>
      </c>
      <c r="E10" s="42">
        <v>50</v>
      </c>
      <c r="F10" s="42">
        <v>100</v>
      </c>
      <c r="G10" s="42"/>
    </row>
    <row r="11" ht="25" customHeight="1" spans="1:7">
      <c r="A11" s="6">
        <v>9</v>
      </c>
      <c r="B11" s="6" t="s">
        <v>8</v>
      </c>
      <c r="C11" s="6" t="s">
        <v>24</v>
      </c>
      <c r="D11" s="6" t="s">
        <v>25</v>
      </c>
      <c r="E11" s="42">
        <v>50</v>
      </c>
      <c r="F11" s="42">
        <v>100</v>
      </c>
      <c r="G11" s="6"/>
    </row>
    <row r="12" ht="25" customHeight="1" spans="1:7">
      <c r="A12" s="6">
        <v>10</v>
      </c>
      <c r="B12" s="6" t="s">
        <v>8</v>
      </c>
      <c r="C12" s="6" t="s">
        <v>26</v>
      </c>
      <c r="D12" s="6" t="s">
        <v>27</v>
      </c>
      <c r="E12" s="42">
        <v>50</v>
      </c>
      <c r="F12" s="42">
        <v>100</v>
      </c>
      <c r="G12" s="6"/>
    </row>
    <row r="13" ht="25" customHeight="1" spans="1:7">
      <c r="A13" s="6">
        <v>11</v>
      </c>
      <c r="B13" s="42" t="s">
        <v>8</v>
      </c>
      <c r="C13" s="6" t="s">
        <v>28</v>
      </c>
      <c r="D13" s="6" t="s">
        <v>29</v>
      </c>
      <c r="E13" s="42">
        <v>50</v>
      </c>
      <c r="F13" s="42">
        <v>100</v>
      </c>
      <c r="G13" s="6"/>
    </row>
    <row r="14" ht="25" customHeight="1" spans="1:7">
      <c r="A14" s="6">
        <v>12</v>
      </c>
      <c r="B14" s="6" t="s">
        <v>8</v>
      </c>
      <c r="C14" s="6" t="s">
        <v>30</v>
      </c>
      <c r="D14" s="6" t="s">
        <v>31</v>
      </c>
      <c r="E14" s="42">
        <v>50</v>
      </c>
      <c r="F14" s="42">
        <v>100</v>
      </c>
      <c r="G14" s="6"/>
    </row>
    <row r="15" ht="25" customHeight="1" spans="1:7">
      <c r="A15" s="6">
        <v>13</v>
      </c>
      <c r="B15" s="6" t="s">
        <v>8</v>
      </c>
      <c r="C15" s="6" t="s">
        <v>32</v>
      </c>
      <c r="D15" s="6" t="s">
        <v>33</v>
      </c>
      <c r="E15" s="42">
        <v>50</v>
      </c>
      <c r="F15" s="42">
        <v>100</v>
      </c>
      <c r="G15" s="6"/>
    </row>
    <row r="16" ht="25" customHeight="1" spans="1:7">
      <c r="A16" s="6">
        <v>14</v>
      </c>
      <c r="B16" s="42" t="s">
        <v>8</v>
      </c>
      <c r="C16" s="6" t="s">
        <v>34</v>
      </c>
      <c r="D16" s="6" t="s">
        <v>29</v>
      </c>
      <c r="E16" s="42">
        <v>50</v>
      </c>
      <c r="F16" s="42">
        <v>100</v>
      </c>
      <c r="G16" s="6"/>
    </row>
    <row r="17" ht="25" customHeight="1" spans="1:7">
      <c r="A17" s="42">
        <v>15</v>
      </c>
      <c r="B17" s="6" t="s">
        <v>8</v>
      </c>
      <c r="C17" s="42" t="s">
        <v>35</v>
      </c>
      <c r="D17" s="42" t="s">
        <v>36</v>
      </c>
      <c r="E17" s="42">
        <v>50</v>
      </c>
      <c r="F17" s="42">
        <v>100</v>
      </c>
      <c r="G17" s="42"/>
    </row>
    <row r="18" ht="25" customHeight="1" spans="1:7">
      <c r="A18" s="6">
        <v>16</v>
      </c>
      <c r="B18" s="6" t="s">
        <v>8</v>
      </c>
      <c r="C18" s="6" t="s">
        <v>37</v>
      </c>
      <c r="D18" s="6" t="s">
        <v>38</v>
      </c>
      <c r="E18" s="42">
        <v>50</v>
      </c>
      <c r="F18" s="42">
        <v>100</v>
      </c>
      <c r="G18" s="6"/>
    </row>
    <row r="19" ht="25" customHeight="1" spans="1:7">
      <c r="A19" s="6">
        <v>17</v>
      </c>
      <c r="B19" s="42" t="s">
        <v>8</v>
      </c>
      <c r="C19" s="6" t="s">
        <v>39</v>
      </c>
      <c r="D19" s="6" t="s">
        <v>40</v>
      </c>
      <c r="E19" s="42">
        <v>50</v>
      </c>
      <c r="F19" s="42">
        <v>100</v>
      </c>
      <c r="G19" s="6"/>
    </row>
    <row r="20" ht="25" customHeight="1" spans="1:7">
      <c r="A20" s="6">
        <v>18</v>
      </c>
      <c r="B20" s="6" t="s">
        <v>8</v>
      </c>
      <c r="C20" s="6" t="s">
        <v>41</v>
      </c>
      <c r="D20" s="6" t="s">
        <v>42</v>
      </c>
      <c r="E20" s="42">
        <v>50</v>
      </c>
      <c r="F20" s="42">
        <v>100</v>
      </c>
      <c r="G20" s="6"/>
    </row>
    <row r="21" ht="25" customHeight="1" spans="1:7">
      <c r="A21" s="6">
        <v>19</v>
      </c>
      <c r="B21" s="6" t="s">
        <v>8</v>
      </c>
      <c r="C21" s="6" t="s">
        <v>43</v>
      </c>
      <c r="D21" s="6" t="s">
        <v>44</v>
      </c>
      <c r="E21" s="42">
        <v>50</v>
      </c>
      <c r="F21" s="42">
        <v>100</v>
      </c>
      <c r="G21" s="6"/>
    </row>
    <row r="22" ht="25" customHeight="1" spans="1:7">
      <c r="A22" s="6">
        <v>20</v>
      </c>
      <c r="B22" s="42" t="s">
        <v>8</v>
      </c>
      <c r="C22" s="6" t="s">
        <v>45</v>
      </c>
      <c r="D22" s="6" t="s">
        <v>46</v>
      </c>
      <c r="E22" s="42">
        <v>50</v>
      </c>
      <c r="F22" s="42">
        <v>100</v>
      </c>
      <c r="G22" s="6"/>
    </row>
    <row r="23" ht="25" customHeight="1" spans="1:7">
      <c r="A23" s="6">
        <v>21</v>
      </c>
      <c r="B23" s="6" t="s">
        <v>8</v>
      </c>
      <c r="C23" s="6" t="s">
        <v>47</v>
      </c>
      <c r="D23" s="6" t="s">
        <v>48</v>
      </c>
      <c r="E23" s="42">
        <v>50</v>
      </c>
      <c r="F23" s="42">
        <v>100</v>
      </c>
      <c r="G23" s="6"/>
    </row>
    <row r="24" ht="25" customHeight="1" spans="1:7">
      <c r="A24" s="42">
        <v>22</v>
      </c>
      <c r="B24" s="6" t="s">
        <v>8</v>
      </c>
      <c r="C24" s="42" t="s">
        <v>49</v>
      </c>
      <c r="D24" s="42" t="s">
        <v>50</v>
      </c>
      <c r="E24" s="42">
        <v>50</v>
      </c>
      <c r="F24" s="42">
        <v>100</v>
      </c>
      <c r="G24" s="42"/>
    </row>
    <row r="25" ht="25" customHeight="1" spans="1:7">
      <c r="A25" s="6">
        <v>23</v>
      </c>
      <c r="B25" s="42" t="s">
        <v>8</v>
      </c>
      <c r="C25" s="6" t="s">
        <v>51</v>
      </c>
      <c r="D25" s="6" t="s">
        <v>52</v>
      </c>
      <c r="E25" s="42">
        <v>70</v>
      </c>
      <c r="F25" s="6">
        <v>140</v>
      </c>
      <c r="G25" s="6"/>
    </row>
    <row r="26" ht="25" customHeight="1" spans="1:7">
      <c r="A26" s="6">
        <v>24</v>
      </c>
      <c r="B26" s="6" t="s">
        <v>8</v>
      </c>
      <c r="C26" s="6" t="s">
        <v>53</v>
      </c>
      <c r="D26" s="6" t="s">
        <v>54</v>
      </c>
      <c r="E26" s="42">
        <v>50</v>
      </c>
      <c r="F26" s="42">
        <v>100</v>
      </c>
      <c r="G26" s="6"/>
    </row>
    <row r="27" ht="25" customHeight="1" spans="1:7">
      <c r="A27" s="6">
        <v>25</v>
      </c>
      <c r="B27" s="6" t="s">
        <v>8</v>
      </c>
      <c r="C27" s="6" t="s">
        <v>55</v>
      </c>
      <c r="D27" s="6" t="s">
        <v>56</v>
      </c>
      <c r="E27" s="42">
        <v>50</v>
      </c>
      <c r="F27" s="42">
        <v>100</v>
      </c>
      <c r="G27" s="6"/>
    </row>
    <row r="28" ht="25" customHeight="1" spans="1:7">
      <c r="A28" s="6">
        <v>26</v>
      </c>
      <c r="B28" s="42" t="s">
        <v>57</v>
      </c>
      <c r="C28" s="6" t="s">
        <v>58</v>
      </c>
      <c r="D28" s="6" t="s">
        <v>59</v>
      </c>
      <c r="E28" s="42" t="s">
        <v>60</v>
      </c>
      <c r="F28" s="42">
        <v>100</v>
      </c>
      <c r="G28" s="6"/>
    </row>
    <row r="29" ht="25" customHeight="1" spans="1:7">
      <c r="A29" s="6">
        <v>27</v>
      </c>
      <c r="B29" s="6" t="s">
        <v>57</v>
      </c>
      <c r="C29" s="6" t="s">
        <v>61</v>
      </c>
      <c r="D29" s="6" t="s">
        <v>59</v>
      </c>
      <c r="E29" s="42" t="s">
        <v>60</v>
      </c>
      <c r="F29" s="42">
        <v>100</v>
      </c>
      <c r="G29" s="6"/>
    </row>
    <row r="30" ht="25" customHeight="1" spans="1:7">
      <c r="A30" s="6">
        <v>28</v>
      </c>
      <c r="B30" s="6" t="s">
        <v>57</v>
      </c>
      <c r="C30" s="6" t="s">
        <v>62</v>
      </c>
      <c r="D30" s="6" t="s">
        <v>63</v>
      </c>
      <c r="E30" s="42" t="s">
        <v>60</v>
      </c>
      <c r="F30" s="42">
        <v>100</v>
      </c>
      <c r="G30" s="6"/>
    </row>
    <row r="31" ht="25" customHeight="1" spans="1:7">
      <c r="A31" s="42">
        <v>29</v>
      </c>
      <c r="B31" s="42" t="s">
        <v>57</v>
      </c>
      <c r="C31" s="42" t="s">
        <v>64</v>
      </c>
      <c r="D31" s="42" t="s">
        <v>65</v>
      </c>
      <c r="E31" s="42" t="s">
        <v>60</v>
      </c>
      <c r="F31" s="42">
        <v>100</v>
      </c>
      <c r="G31" s="42"/>
    </row>
    <row r="32" ht="25" customHeight="1" spans="1:7">
      <c r="A32" s="6">
        <v>30</v>
      </c>
      <c r="B32" s="6" t="s">
        <v>57</v>
      </c>
      <c r="C32" s="6" t="s">
        <v>66</v>
      </c>
      <c r="D32" s="6" t="s">
        <v>67</v>
      </c>
      <c r="E32" s="42" t="s">
        <v>60</v>
      </c>
      <c r="F32" s="42">
        <v>100</v>
      </c>
      <c r="G32" s="6"/>
    </row>
    <row r="33" ht="25" customHeight="1" spans="1:7">
      <c r="A33" s="6">
        <v>31</v>
      </c>
      <c r="B33" s="6" t="s">
        <v>68</v>
      </c>
      <c r="C33" s="6" t="s">
        <v>69</v>
      </c>
      <c r="D33" s="6" t="s">
        <v>70</v>
      </c>
      <c r="E33" s="42">
        <v>50</v>
      </c>
      <c r="F33" s="42">
        <v>100</v>
      </c>
      <c r="G33" s="6"/>
    </row>
    <row r="34" ht="25" customHeight="1" spans="1:7">
      <c r="A34" s="6">
        <v>32</v>
      </c>
      <c r="B34" s="42" t="s">
        <v>68</v>
      </c>
      <c r="C34" s="6" t="s">
        <v>71</v>
      </c>
      <c r="D34" s="6" t="s">
        <v>70</v>
      </c>
      <c r="E34" s="42">
        <v>50</v>
      </c>
      <c r="F34" s="42">
        <v>100</v>
      </c>
      <c r="G34" s="6"/>
    </row>
    <row r="35" ht="25" customHeight="1" spans="1:7">
      <c r="A35" s="6">
        <v>33</v>
      </c>
      <c r="B35" s="6" t="s">
        <v>68</v>
      </c>
      <c r="C35" s="6" t="s">
        <v>72</v>
      </c>
      <c r="D35" s="6" t="s">
        <v>73</v>
      </c>
      <c r="E35" s="42">
        <v>50</v>
      </c>
      <c r="F35" s="42">
        <v>100</v>
      </c>
      <c r="G35" s="6"/>
    </row>
    <row r="36" ht="25" customHeight="1" spans="1:7">
      <c r="A36" s="6">
        <v>34</v>
      </c>
      <c r="B36" s="6" t="s">
        <v>68</v>
      </c>
      <c r="C36" s="6" t="s">
        <v>74</v>
      </c>
      <c r="D36" s="6" t="s">
        <v>73</v>
      </c>
      <c r="E36" s="42">
        <v>200</v>
      </c>
      <c r="F36" s="6">
        <v>400</v>
      </c>
      <c r="G36" s="6"/>
    </row>
    <row r="37" ht="25" customHeight="1" spans="1:7">
      <c r="A37" s="6">
        <v>35</v>
      </c>
      <c r="B37" s="42" t="s">
        <v>68</v>
      </c>
      <c r="C37" s="6" t="s">
        <v>75</v>
      </c>
      <c r="D37" s="6" t="s">
        <v>76</v>
      </c>
      <c r="E37" s="42">
        <v>300</v>
      </c>
      <c r="F37" s="6">
        <v>600</v>
      </c>
      <c r="G37" s="6"/>
    </row>
    <row r="38" ht="25" customHeight="1" spans="1:7">
      <c r="A38" s="42">
        <v>36</v>
      </c>
      <c r="B38" s="6" t="s">
        <v>68</v>
      </c>
      <c r="C38" s="42" t="s">
        <v>77</v>
      </c>
      <c r="D38" s="42" t="s">
        <v>76</v>
      </c>
      <c r="E38" s="42">
        <v>50</v>
      </c>
      <c r="F38" s="42">
        <v>100</v>
      </c>
      <c r="G38" s="42"/>
    </row>
    <row r="39" ht="25" customHeight="1" spans="1:7">
      <c r="A39" s="6">
        <v>37</v>
      </c>
      <c r="B39" s="6" t="s">
        <v>68</v>
      </c>
      <c r="C39" s="6" t="s">
        <v>78</v>
      </c>
      <c r="D39" s="6" t="s">
        <v>79</v>
      </c>
      <c r="E39" s="42">
        <v>50</v>
      </c>
      <c r="F39" s="42">
        <v>100</v>
      </c>
      <c r="G39" s="6"/>
    </row>
    <row r="40" ht="25" customHeight="1" spans="1:7">
      <c r="A40" s="6"/>
      <c r="B40" s="6" t="s">
        <v>80</v>
      </c>
      <c r="C40" s="6" t="s">
        <v>81</v>
      </c>
      <c r="D40" s="6"/>
      <c r="E40" s="42"/>
      <c r="F40" s="6">
        <f>SUM(F3:F39)</f>
        <v>4540</v>
      </c>
      <c r="G40" s="6"/>
    </row>
    <row r="41" ht="21" customHeight="1"/>
  </sheetData>
  <autoFilter ref="A2:G40">
    <extLst/>
  </autoFilter>
  <mergeCells count="1">
    <mergeCell ref="A1:G1"/>
  </mergeCells>
  <conditionalFormatting sqref="C3:C9">
    <cfRule type="duplicateValues" dxfId="0" priority="21"/>
    <cfRule type="duplicateValues" dxfId="0" priority="22"/>
  </conditionalFormatting>
  <conditionalFormatting sqref="C10:C16">
    <cfRule type="duplicateValues" dxfId="0" priority="20"/>
    <cfRule type="duplicateValues" dxfId="0" priority="10"/>
  </conditionalFormatting>
  <conditionalFormatting sqref="C17:C23">
    <cfRule type="duplicateValues" dxfId="0" priority="18"/>
    <cfRule type="duplicateValues" dxfId="0" priority="8"/>
  </conditionalFormatting>
  <conditionalFormatting sqref="C24:C30">
    <cfRule type="duplicateValues" dxfId="0" priority="16"/>
    <cfRule type="duplicateValues" dxfId="0" priority="6"/>
  </conditionalFormatting>
  <conditionalFormatting sqref="C31:C37">
    <cfRule type="duplicateValues" dxfId="0" priority="14"/>
    <cfRule type="duplicateValues" dxfId="0" priority="4"/>
  </conditionalFormatting>
  <conditionalFormatting sqref="G10:G16">
    <cfRule type="duplicateValues" dxfId="0" priority="9"/>
    <cfRule type="duplicateValues" dxfId="0" priority="19"/>
  </conditionalFormatting>
  <conditionalFormatting sqref="G17:G23">
    <cfRule type="duplicateValues" dxfId="0" priority="7"/>
    <cfRule type="duplicateValues" dxfId="0" priority="17"/>
  </conditionalFormatting>
  <conditionalFormatting sqref="G24:G30">
    <cfRule type="duplicateValues" dxfId="0" priority="5"/>
    <cfRule type="duplicateValues" dxfId="0" priority="15"/>
  </conditionalFormatting>
  <conditionalFormatting sqref="G31:G37">
    <cfRule type="duplicateValues" dxfId="0" priority="3"/>
    <cfRule type="duplicateValues" dxfId="0" priority="13"/>
  </conditionalFormatting>
  <conditionalFormatting sqref="G38:G40">
    <cfRule type="duplicateValues" dxfId="0" priority="1"/>
    <cfRule type="duplicateValues" dxfId="0" priority="11"/>
  </conditionalFormatting>
  <conditionalFormatting sqref="C1:C2 C41:C1048576">
    <cfRule type="duplicateValues" dxfId="0" priority="23"/>
    <cfRule type="duplicateValues" dxfId="0" priority="55"/>
  </conditionalFormatting>
  <conditionalFormatting sqref="C38:C39 B40:C40">
    <cfRule type="duplicateValues" dxfId="0" priority="2"/>
    <cfRule type="duplicateValues" dxfId="0" priority="12"/>
  </conditionalFormatting>
  <dataValidations count="2">
    <dataValidation type="list" allowBlank="1" showErrorMessage="1" sqref="D28 D29:D32 D33:D39">
      <formula1>INDIRECT("益阳高新区"&amp;SUBSTITUTE(SUBSTITUTE(SUBSTITUTE(SUBSTITUTE(INDIRECT("E"&amp;ROW()),"(","_"),")","_"),"（","_"),"）","_"))</formula1>
    </dataValidation>
    <dataValidation type="list" allowBlank="1" showErrorMessage="1" sqref="B28 B29:B32 B33:B39">
      <formula1>INDIRECT("益阳高新区")</formula1>
    </dataValidation>
  </dataValidations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C6" sqref="C6"/>
    </sheetView>
  </sheetViews>
  <sheetFormatPr defaultColWidth="9" defaultRowHeight="13.5" outlineLevelRow="6" outlineLevelCol="3"/>
  <cols>
    <col min="1" max="1" width="31.75" customWidth="1"/>
    <col min="2" max="2" width="30.5" customWidth="1"/>
    <col min="3" max="3" width="31.5" customWidth="1"/>
    <col min="4" max="4" width="17.75" customWidth="1"/>
  </cols>
  <sheetData>
    <row r="1" ht="51" customHeight="1" spans="1:4">
      <c r="A1" s="24" t="s">
        <v>82</v>
      </c>
      <c r="B1" s="24"/>
      <c r="C1" s="24"/>
      <c r="D1" s="24"/>
    </row>
    <row r="2" ht="52" customHeight="1" spans="1:4">
      <c r="A2" s="25" t="s">
        <v>83</v>
      </c>
      <c r="B2" s="25" t="s">
        <v>84</v>
      </c>
      <c r="C2" s="25" t="s">
        <v>85</v>
      </c>
      <c r="D2" s="25" t="s">
        <v>86</v>
      </c>
    </row>
    <row r="3" ht="43" customHeight="1" spans="1:4">
      <c r="A3" s="26" t="s">
        <v>57</v>
      </c>
      <c r="B3" s="27">
        <v>5</v>
      </c>
      <c r="C3" s="28">
        <v>500</v>
      </c>
      <c r="D3" s="29"/>
    </row>
    <row r="4" ht="43" customHeight="1" spans="1:4">
      <c r="A4" s="26" t="s">
        <v>68</v>
      </c>
      <c r="B4" s="30">
        <v>7</v>
      </c>
      <c r="C4" s="31">
        <v>1500</v>
      </c>
      <c r="D4" s="32"/>
    </row>
    <row r="5" ht="43" customHeight="1" spans="1:4">
      <c r="A5" s="26" t="s">
        <v>8</v>
      </c>
      <c r="B5" s="27">
        <v>25</v>
      </c>
      <c r="C5" s="28">
        <v>2540</v>
      </c>
      <c r="D5" s="32"/>
    </row>
    <row r="6" ht="43" customHeight="1" spans="1:4">
      <c r="A6" s="33" t="s">
        <v>87</v>
      </c>
      <c r="B6" s="34">
        <f>SUM(B3:B5)</f>
        <v>37</v>
      </c>
      <c r="C6" s="35">
        <f>SUM(C3:C5)</f>
        <v>4540</v>
      </c>
      <c r="D6" s="36"/>
    </row>
    <row r="7" ht="36" customHeight="1" spans="1:3">
      <c r="A7" s="37"/>
      <c r="B7" s="38"/>
      <c r="C7" s="38" t="s">
        <v>88</v>
      </c>
    </row>
  </sheetData>
  <mergeCells count="1">
    <mergeCell ref="A1:D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A4" sqref="A4:D4"/>
    </sheetView>
  </sheetViews>
  <sheetFormatPr defaultColWidth="9" defaultRowHeight="13.5" outlineLevelRow="3" outlineLevelCol="3"/>
  <cols>
    <col min="4" max="4" width="62.5" customWidth="1"/>
  </cols>
  <sheetData>
    <row r="1" ht="160" customHeight="1" spans="1:4">
      <c r="A1" s="20" t="s">
        <v>89</v>
      </c>
      <c r="B1" s="20"/>
      <c r="C1" s="20"/>
      <c r="D1" s="20"/>
    </row>
    <row r="2" ht="97" customHeight="1" spans="1:4">
      <c r="A2" s="21" t="s">
        <v>90</v>
      </c>
      <c r="B2" s="21"/>
      <c r="C2" s="21"/>
      <c r="D2" s="21"/>
    </row>
    <row r="3" ht="50.25" spans="1:4">
      <c r="A3" s="22"/>
      <c r="B3" s="22"/>
      <c r="C3" s="22"/>
      <c r="D3" s="22"/>
    </row>
    <row r="4" ht="32.25" spans="1:4">
      <c r="A4" s="23" t="s">
        <v>91</v>
      </c>
      <c r="B4" s="23"/>
      <c r="C4" s="23"/>
      <c r="D4" s="23"/>
    </row>
  </sheetData>
  <mergeCells count="3">
    <mergeCell ref="A1:D1"/>
    <mergeCell ref="A2:D2"/>
    <mergeCell ref="A4:D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I12" sqref="I12"/>
    </sheetView>
  </sheetViews>
  <sheetFormatPr defaultColWidth="9" defaultRowHeight="13.5" outlineLevelRow="5" outlineLevelCol="7"/>
  <cols>
    <col min="1" max="1" width="5.375" customWidth="1"/>
    <col min="4" max="4" width="23.5" customWidth="1"/>
    <col min="5" max="5" width="21.75" customWidth="1"/>
    <col min="8" max="8" width="16.75" customWidth="1"/>
  </cols>
  <sheetData>
    <row r="1" ht="45" customHeight="1" spans="1:8">
      <c r="A1" s="1" t="s">
        <v>92</v>
      </c>
      <c r="B1" s="1"/>
      <c r="C1" s="1"/>
      <c r="D1" s="1"/>
      <c r="E1" s="1"/>
      <c r="F1" s="1"/>
      <c r="G1" s="1"/>
      <c r="H1" s="1"/>
    </row>
    <row r="2" ht="46" customHeight="1" spans="1:8">
      <c r="A2" s="2" t="s">
        <v>1</v>
      </c>
      <c r="B2" s="3" t="s">
        <v>2</v>
      </c>
      <c r="C2" s="3" t="s">
        <v>3</v>
      </c>
      <c r="D2" s="3" t="s">
        <v>93</v>
      </c>
      <c r="E2" s="10" t="s">
        <v>4</v>
      </c>
      <c r="F2" s="11" t="s">
        <v>5</v>
      </c>
      <c r="G2" s="12" t="s">
        <v>94</v>
      </c>
      <c r="H2" s="13" t="s">
        <v>7</v>
      </c>
    </row>
    <row r="3" ht="28" customHeight="1" spans="1:8">
      <c r="A3" s="4">
        <v>1</v>
      </c>
      <c r="B3" s="5" t="s">
        <v>95</v>
      </c>
      <c r="C3" s="6" t="s">
        <v>96</v>
      </c>
      <c r="D3" s="6" t="s">
        <v>97</v>
      </c>
      <c r="E3" s="14" t="s">
        <v>98</v>
      </c>
      <c r="F3" s="15" t="s">
        <v>60</v>
      </c>
      <c r="G3" s="15"/>
      <c r="H3" s="16" t="s">
        <v>99</v>
      </c>
    </row>
    <row r="4" ht="28" customHeight="1" spans="1:8">
      <c r="A4" s="4"/>
      <c r="B4" s="4"/>
      <c r="C4" s="4"/>
      <c r="D4" s="4"/>
      <c r="E4" s="4"/>
      <c r="F4" s="17"/>
      <c r="G4" s="18"/>
      <c r="H4" s="4"/>
    </row>
    <row r="5" ht="28" customHeight="1" spans="1:8">
      <c r="A5" s="4"/>
      <c r="B5" s="7"/>
      <c r="C5" s="4"/>
      <c r="D5" s="4"/>
      <c r="E5" s="4"/>
      <c r="F5" s="17"/>
      <c r="G5" s="17"/>
      <c r="H5" s="4"/>
    </row>
    <row r="6" ht="28" customHeight="1" spans="1:8">
      <c r="A6" s="8"/>
      <c r="B6" s="8"/>
      <c r="C6" s="9"/>
      <c r="D6" s="9"/>
      <c r="E6" s="9"/>
      <c r="F6" s="19" t="s">
        <v>88</v>
      </c>
      <c r="G6" s="19"/>
      <c r="H6" s="9"/>
    </row>
  </sheetData>
  <mergeCells count="2">
    <mergeCell ref="A1:H1"/>
    <mergeCell ref="A6:B6"/>
  </mergeCells>
  <conditionalFormatting sqref="C2:D2">
    <cfRule type="duplicateValues" dxfId="0" priority="13"/>
    <cfRule type="duplicateValues" dxfId="0" priority="12"/>
    <cfRule type="duplicateValues" dxfId="0" priority="11"/>
  </conditionalFormatting>
  <conditionalFormatting sqref="C2:D2 C3:D3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dataValidations count="2">
    <dataValidation type="list" allowBlank="1" showErrorMessage="1" sqref="F3">
      <formula1>区_市_县</formula1>
    </dataValidation>
    <dataValidation type="list" allowBlank="1" showErrorMessage="1" sqref="B3 G3">
      <formula1>INDIRECT("益阳高新区")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名册</vt:lpstr>
      <vt:lpstr>汇总表</vt:lpstr>
      <vt:lpstr>封面</vt:lpstr>
      <vt:lpstr>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2015-06-11T18:19:00Z</dcterms:created>
  <dcterms:modified xsi:type="dcterms:W3CDTF">2024-11-19T10:03:04Z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7713D08C4470480386035672BB271697</vt:lpwstr>
  </property>
</Properties>
</file>